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ss Attila\Selye\Bevinf\"/>
    </mc:Choice>
  </mc:AlternateContent>
  <bookViews>
    <workbookView xWindow="0" yWindow="0" windowWidth="21600" windowHeight="9735"/>
  </bookViews>
  <sheets>
    <sheet name="tört" sheetId="1" r:id="rId1"/>
    <sheet name="egész" sheetId="2" r:id="rId2"/>
    <sheet name="lebegőpontos ábrázolá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3" l="1"/>
  <c r="I33" i="3" s="1"/>
  <c r="G34" i="3" s="1"/>
  <c r="I34" i="3" s="1"/>
  <c r="G3" i="3"/>
  <c r="I3" i="3" s="1"/>
  <c r="G4" i="3" s="1"/>
  <c r="I4" i="3" s="1"/>
  <c r="E3" i="3"/>
  <c r="H22" i="1"/>
  <c r="E22" i="1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H35" i="3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O34" i="3"/>
  <c r="H34" i="3"/>
  <c r="O33" i="3"/>
  <c r="V27" i="3"/>
  <c r="M27" i="3"/>
  <c r="V26" i="3"/>
  <c r="M26" i="3"/>
  <c r="V25" i="3"/>
  <c r="M25" i="3"/>
  <c r="V24" i="3"/>
  <c r="M24" i="3"/>
  <c r="V23" i="3"/>
  <c r="M23" i="3"/>
  <c r="V22" i="3"/>
  <c r="M22" i="3"/>
  <c r="V21" i="3"/>
  <c r="M21" i="3"/>
  <c r="V20" i="3"/>
  <c r="M20" i="3"/>
  <c r="V19" i="3"/>
  <c r="M19" i="3"/>
  <c r="V18" i="3"/>
  <c r="M18" i="3"/>
  <c r="V17" i="3"/>
  <c r="M17" i="3"/>
  <c r="V16" i="3"/>
  <c r="M16" i="3"/>
  <c r="V15" i="3"/>
  <c r="M15" i="3"/>
  <c r="V14" i="3"/>
  <c r="M14" i="3"/>
  <c r="V13" i="3"/>
  <c r="M13" i="3"/>
  <c r="V12" i="3"/>
  <c r="M12" i="3"/>
  <c r="V11" i="3"/>
  <c r="M11" i="3"/>
  <c r="V10" i="3"/>
  <c r="M10" i="3"/>
  <c r="V9" i="3"/>
  <c r="M9" i="3"/>
  <c r="V8" i="3"/>
  <c r="M8" i="3"/>
  <c r="V7" i="3"/>
  <c r="M7" i="3"/>
  <c r="V6" i="3"/>
  <c r="M6" i="3"/>
  <c r="V5" i="3"/>
  <c r="M5" i="3"/>
  <c r="V4" i="3"/>
  <c r="M4" i="3"/>
  <c r="V3" i="3"/>
  <c r="M3" i="3"/>
  <c r="C3" i="3"/>
  <c r="Q27" i="2"/>
  <c r="H27" i="2"/>
  <c r="Q26" i="2"/>
  <c r="H26" i="2"/>
  <c r="Q25" i="2"/>
  <c r="H25" i="2"/>
  <c r="Q24" i="2"/>
  <c r="H24" i="2"/>
  <c r="Q23" i="2"/>
  <c r="H23" i="2"/>
  <c r="Q22" i="2"/>
  <c r="H22" i="2"/>
  <c r="Q21" i="2"/>
  <c r="H21" i="2"/>
  <c r="Q20" i="2"/>
  <c r="H20" i="2"/>
  <c r="Q19" i="2"/>
  <c r="H19" i="2"/>
  <c r="Q18" i="2"/>
  <c r="H18" i="2"/>
  <c r="Q17" i="2"/>
  <c r="H17" i="2"/>
  <c r="Q16" i="2"/>
  <c r="H16" i="2"/>
  <c r="Q15" i="2"/>
  <c r="H15" i="2"/>
  <c r="Q14" i="2"/>
  <c r="H14" i="2"/>
  <c r="Q13" i="2"/>
  <c r="H13" i="2"/>
  <c r="Q12" i="2"/>
  <c r="H12" i="2"/>
  <c r="Q11" i="2"/>
  <c r="H11" i="2"/>
  <c r="Q10" i="2"/>
  <c r="H10" i="2"/>
  <c r="Q9" i="2"/>
  <c r="H9" i="2"/>
  <c r="Q8" i="2"/>
  <c r="H8" i="2"/>
  <c r="Q7" i="2"/>
  <c r="H7" i="2"/>
  <c r="Q6" i="2"/>
  <c r="H6" i="2"/>
  <c r="Q5" i="2"/>
  <c r="H5" i="2"/>
  <c r="Q4" i="2"/>
  <c r="H4" i="2"/>
  <c r="B4" i="2"/>
  <c r="Q3" i="2"/>
  <c r="H3" i="2"/>
  <c r="J3" i="2" s="1"/>
  <c r="E3" i="2"/>
  <c r="F3" i="2" s="1"/>
  <c r="D3" i="2"/>
  <c r="G35" i="3" l="1"/>
  <c r="I35" i="3" s="1"/>
  <c r="J34" i="3"/>
  <c r="M34" i="3" s="1"/>
  <c r="P34" i="3" s="1"/>
  <c r="J33" i="3"/>
  <c r="M33" i="3" s="1"/>
  <c r="G5" i="3"/>
  <c r="J4" i="3"/>
  <c r="K4" i="3" s="1"/>
  <c r="O4" i="3" s="1"/>
  <c r="J3" i="3"/>
  <c r="K3" i="3" s="1"/>
  <c r="O3" i="3" s="1"/>
  <c r="D4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5" i="1"/>
  <c r="C7" i="1"/>
  <c r="C8" i="1"/>
  <c r="C9" i="1"/>
  <c r="C10" i="1"/>
  <c r="C11" i="1"/>
  <c r="C12" i="1"/>
  <c r="C13" i="1"/>
  <c r="C14" i="1"/>
  <c r="C15" i="1"/>
  <c r="C16" i="1"/>
  <c r="C17" i="1"/>
  <c r="C18" i="1" s="1"/>
  <c r="C19" i="1" s="1"/>
  <c r="C6" i="1"/>
  <c r="D5" i="1"/>
  <c r="B6" i="1" s="1"/>
  <c r="D6" i="1" s="1"/>
  <c r="B7" i="1" s="1"/>
  <c r="P33" i="3" l="1"/>
  <c r="G36" i="3"/>
  <c r="I36" i="3" s="1"/>
  <c r="J35" i="3"/>
  <c r="M35" i="3" s="1"/>
  <c r="P35" i="3" s="1"/>
  <c r="I5" i="3"/>
  <c r="B5" i="2"/>
  <c r="E4" i="2"/>
  <c r="F4" i="2" s="1"/>
  <c r="J4" i="2" s="1"/>
  <c r="L5" i="1"/>
  <c r="E5" i="1"/>
  <c r="D7" i="1"/>
  <c r="B8" i="1" s="1"/>
  <c r="D8" i="1" s="1"/>
  <c r="B9" i="1" s="1"/>
  <c r="E6" i="1"/>
  <c r="G37" i="3" l="1"/>
  <c r="I37" i="3" s="1"/>
  <c r="J36" i="3"/>
  <c r="M36" i="3" s="1"/>
  <c r="P36" i="3" s="1"/>
  <c r="G6" i="3"/>
  <c r="J5" i="3"/>
  <c r="K5" i="3" s="1"/>
  <c r="O5" i="3" s="1"/>
  <c r="D5" i="2"/>
  <c r="E7" i="1"/>
  <c r="D9" i="1"/>
  <c r="B10" i="1" s="1"/>
  <c r="E8" i="1"/>
  <c r="G38" i="3" l="1"/>
  <c r="I38" i="3" s="1"/>
  <c r="J37" i="3"/>
  <c r="M37" i="3" s="1"/>
  <c r="I6" i="3"/>
  <c r="E5" i="2"/>
  <c r="F5" i="2" s="1"/>
  <c r="J5" i="2" s="1"/>
  <c r="B6" i="2"/>
  <c r="D10" i="1"/>
  <c r="B11" i="1" s="1"/>
  <c r="E9" i="1"/>
  <c r="P37" i="3" l="1"/>
  <c r="G39" i="3"/>
  <c r="I39" i="3" s="1"/>
  <c r="J38" i="3"/>
  <c r="M38" i="3" s="1"/>
  <c r="P38" i="3" s="1"/>
  <c r="G7" i="3"/>
  <c r="J6" i="3"/>
  <c r="K6" i="3" s="1"/>
  <c r="O6" i="3" s="1"/>
  <c r="D6" i="2"/>
  <c r="D11" i="1"/>
  <c r="B12" i="1" s="1"/>
  <c r="E10" i="1"/>
  <c r="G40" i="3" l="1"/>
  <c r="I40" i="3" s="1"/>
  <c r="J39" i="3"/>
  <c r="M39" i="3" s="1"/>
  <c r="P39" i="3" s="1"/>
  <c r="I7" i="3"/>
  <c r="B7" i="2"/>
  <c r="E6" i="2"/>
  <c r="F6" i="2" s="1"/>
  <c r="J6" i="2" s="1"/>
  <c r="D12" i="1"/>
  <c r="B13" i="1" s="1"/>
  <c r="E11" i="1"/>
  <c r="G41" i="3" l="1"/>
  <c r="I41" i="3" s="1"/>
  <c r="J40" i="3"/>
  <c r="M40" i="3" s="1"/>
  <c r="P40" i="3" s="1"/>
  <c r="G8" i="3"/>
  <c r="J7" i="3"/>
  <c r="K7" i="3" s="1"/>
  <c r="O7" i="3" s="1"/>
  <c r="D7" i="2"/>
  <c r="D13" i="1"/>
  <c r="B14" i="1" s="1"/>
  <c r="E12" i="1"/>
  <c r="G42" i="3" l="1"/>
  <c r="I42" i="3" s="1"/>
  <c r="J41" i="3"/>
  <c r="M41" i="3" s="1"/>
  <c r="I8" i="3"/>
  <c r="B8" i="2"/>
  <c r="E7" i="2"/>
  <c r="F7" i="2" s="1"/>
  <c r="J7" i="2" s="1"/>
  <c r="D14" i="1"/>
  <c r="B15" i="1" s="1"/>
  <c r="E13" i="1"/>
  <c r="P41" i="3" l="1"/>
  <c r="G43" i="3"/>
  <c r="I43" i="3" s="1"/>
  <c r="J42" i="3"/>
  <c r="M42" i="3" s="1"/>
  <c r="P42" i="3" s="1"/>
  <c r="G9" i="3"/>
  <c r="J8" i="3"/>
  <c r="K8" i="3" s="1"/>
  <c r="O8" i="3" s="1"/>
  <c r="D8" i="2"/>
  <c r="D15" i="1"/>
  <c r="B16" i="1" s="1"/>
  <c r="E14" i="1"/>
  <c r="G44" i="3" l="1"/>
  <c r="I44" i="3" s="1"/>
  <c r="J43" i="3"/>
  <c r="M43" i="3" s="1"/>
  <c r="P43" i="3" s="1"/>
  <c r="I9" i="3"/>
  <c r="B9" i="2"/>
  <c r="E8" i="2"/>
  <c r="F8" i="2" s="1"/>
  <c r="J8" i="2" s="1"/>
  <c r="D16" i="1"/>
  <c r="B17" i="1" s="1"/>
  <c r="E15" i="1"/>
  <c r="G45" i="3" l="1"/>
  <c r="I45" i="3" s="1"/>
  <c r="J44" i="3"/>
  <c r="M44" i="3" s="1"/>
  <c r="P44" i="3" s="1"/>
  <c r="G10" i="3"/>
  <c r="J9" i="3"/>
  <c r="K9" i="3" s="1"/>
  <c r="O9" i="3" s="1"/>
  <c r="D9" i="2"/>
  <c r="D17" i="1"/>
  <c r="B18" i="1" s="1"/>
  <c r="E16" i="1"/>
  <c r="G46" i="3" l="1"/>
  <c r="I46" i="3" s="1"/>
  <c r="J45" i="3"/>
  <c r="M45" i="3" s="1"/>
  <c r="I10" i="3"/>
  <c r="B10" i="2"/>
  <c r="E9" i="2"/>
  <c r="F9" i="2" s="1"/>
  <c r="J9" i="2" s="1"/>
  <c r="D18" i="1"/>
  <c r="B19" i="1" s="1"/>
  <c r="E17" i="1"/>
  <c r="P45" i="3" l="1"/>
  <c r="G47" i="3"/>
  <c r="I47" i="3" s="1"/>
  <c r="J47" i="3" s="1"/>
  <c r="M47" i="3" s="1"/>
  <c r="P47" i="3" s="1"/>
  <c r="J46" i="3"/>
  <c r="G11" i="3"/>
  <c r="J10" i="3"/>
  <c r="K10" i="3" s="1"/>
  <c r="O10" i="3" s="1"/>
  <c r="D10" i="2"/>
  <c r="D19" i="1"/>
  <c r="E18" i="1"/>
  <c r="J50" i="3" l="1"/>
  <c r="F7" i="3" s="1"/>
  <c r="M46" i="3"/>
  <c r="I11" i="3"/>
  <c r="B11" i="2"/>
  <c r="E10" i="2"/>
  <c r="F10" i="2" s="1"/>
  <c r="J10" i="2" s="1"/>
  <c r="E19" i="1"/>
  <c r="P46" i="3" l="1"/>
  <c r="Q33" i="3" s="1"/>
  <c r="M50" i="3"/>
  <c r="G12" i="3"/>
  <c r="J11" i="3"/>
  <c r="K11" i="3" s="1"/>
  <c r="O11" i="3" s="1"/>
  <c r="D11" i="2"/>
  <c r="I12" i="3" l="1"/>
  <c r="B12" i="2"/>
  <c r="E11" i="2"/>
  <c r="F11" i="2" s="1"/>
  <c r="J11" i="2" s="1"/>
  <c r="G13" i="3" l="1"/>
  <c r="J12" i="3"/>
  <c r="K12" i="3" s="1"/>
  <c r="O12" i="3" s="1"/>
  <c r="D12" i="2"/>
  <c r="I13" i="3" l="1"/>
  <c r="B13" i="2"/>
  <c r="E12" i="2"/>
  <c r="F12" i="2" s="1"/>
  <c r="J12" i="2" s="1"/>
  <c r="G14" i="3" l="1"/>
  <c r="J13" i="3"/>
  <c r="K13" i="3" s="1"/>
  <c r="O13" i="3" s="1"/>
  <c r="D13" i="2"/>
  <c r="I14" i="3" l="1"/>
  <c r="B14" i="2"/>
  <c r="E13" i="2"/>
  <c r="F13" i="2" s="1"/>
  <c r="J13" i="2" s="1"/>
  <c r="G15" i="3" l="1"/>
  <c r="J14" i="3"/>
  <c r="K14" i="3" s="1"/>
  <c r="O14" i="3" s="1"/>
  <c r="D14" i="2"/>
  <c r="I15" i="3" l="1"/>
  <c r="B15" i="2"/>
  <c r="E14" i="2"/>
  <c r="F14" i="2" s="1"/>
  <c r="J14" i="2" s="1"/>
  <c r="G16" i="3" l="1"/>
  <c r="J15" i="3"/>
  <c r="K15" i="3" s="1"/>
  <c r="O15" i="3" s="1"/>
  <c r="D15" i="2"/>
  <c r="I16" i="3" l="1"/>
  <c r="B16" i="2"/>
  <c r="E15" i="2"/>
  <c r="F15" i="2" s="1"/>
  <c r="J15" i="2" s="1"/>
  <c r="G17" i="3" l="1"/>
  <c r="J16" i="3"/>
  <c r="K16" i="3" s="1"/>
  <c r="O16" i="3" s="1"/>
  <c r="D16" i="2"/>
  <c r="I17" i="3" l="1"/>
  <c r="B17" i="2"/>
  <c r="E16" i="2"/>
  <c r="F16" i="2" s="1"/>
  <c r="J16" i="2" s="1"/>
  <c r="G18" i="3" l="1"/>
  <c r="J17" i="3"/>
  <c r="K17" i="3" s="1"/>
  <c r="O17" i="3" s="1"/>
  <c r="D17" i="2"/>
  <c r="I18" i="3" l="1"/>
  <c r="B18" i="2"/>
  <c r="E17" i="2"/>
  <c r="F17" i="2" s="1"/>
  <c r="J17" i="2" s="1"/>
  <c r="G19" i="3" l="1"/>
  <c r="J18" i="3"/>
  <c r="K18" i="3" s="1"/>
  <c r="O18" i="3" s="1"/>
  <c r="D18" i="2"/>
  <c r="I19" i="3" l="1"/>
  <c r="B19" i="2"/>
  <c r="E18" i="2"/>
  <c r="F18" i="2" s="1"/>
  <c r="J18" i="2" s="1"/>
  <c r="G20" i="3" l="1"/>
  <c r="J19" i="3"/>
  <c r="K19" i="3" s="1"/>
  <c r="O19" i="3" s="1"/>
  <c r="D19" i="2"/>
  <c r="I20" i="3" l="1"/>
  <c r="B20" i="2"/>
  <c r="E19" i="2"/>
  <c r="F19" i="2" s="1"/>
  <c r="J19" i="2" s="1"/>
  <c r="G21" i="3" l="1"/>
  <c r="J20" i="3"/>
  <c r="K20" i="3" s="1"/>
  <c r="O20" i="3" s="1"/>
  <c r="D20" i="2"/>
  <c r="I21" i="3" l="1"/>
  <c r="E20" i="2"/>
  <c r="F20" i="2" s="1"/>
  <c r="J20" i="2" s="1"/>
  <c r="B21" i="2"/>
  <c r="G22" i="3" l="1"/>
  <c r="J21" i="3"/>
  <c r="K21" i="3" s="1"/>
  <c r="O21" i="3" s="1"/>
  <c r="D21" i="2"/>
  <c r="I22" i="3" l="1"/>
  <c r="E21" i="2"/>
  <c r="F21" i="2" s="1"/>
  <c r="J21" i="2" s="1"/>
  <c r="B22" i="2"/>
  <c r="G23" i="3" l="1"/>
  <c r="J22" i="3"/>
  <c r="K22" i="3" s="1"/>
  <c r="O22" i="3" s="1"/>
  <c r="D22" i="2"/>
  <c r="I23" i="3" l="1"/>
  <c r="B23" i="2"/>
  <c r="E22" i="2"/>
  <c r="F22" i="2" s="1"/>
  <c r="J22" i="2" s="1"/>
  <c r="G24" i="3" l="1"/>
  <c r="J23" i="3"/>
  <c r="K23" i="3" s="1"/>
  <c r="O23" i="3" s="1"/>
  <c r="D23" i="2"/>
  <c r="I24" i="3" l="1"/>
  <c r="B24" i="2"/>
  <c r="E23" i="2"/>
  <c r="F23" i="2" s="1"/>
  <c r="J23" i="2" s="1"/>
  <c r="G25" i="3" l="1"/>
  <c r="J24" i="3"/>
  <c r="K24" i="3" s="1"/>
  <c r="O24" i="3" s="1"/>
  <c r="D24" i="2"/>
  <c r="I25" i="3" l="1"/>
  <c r="B25" i="2"/>
  <c r="E24" i="2"/>
  <c r="F24" i="2" s="1"/>
  <c r="J24" i="2" s="1"/>
  <c r="G26" i="3" l="1"/>
  <c r="J25" i="3"/>
  <c r="K25" i="3" s="1"/>
  <c r="O25" i="3" s="1"/>
  <c r="D25" i="2"/>
  <c r="I26" i="3" l="1"/>
  <c r="B26" i="2"/>
  <c r="E25" i="2"/>
  <c r="F25" i="2" s="1"/>
  <c r="J25" i="2" s="1"/>
  <c r="G27" i="3" l="1"/>
  <c r="J26" i="3"/>
  <c r="K26" i="3" s="1"/>
  <c r="O26" i="3" s="1"/>
  <c r="D26" i="2"/>
  <c r="I27" i="3" l="1"/>
  <c r="J27" i="3" s="1"/>
  <c r="K27" i="3" s="1"/>
  <c r="O27" i="3" s="1"/>
  <c r="O29" i="3" s="1"/>
  <c r="E7" i="3" s="1"/>
  <c r="F11" i="3" s="1"/>
  <c r="B27" i="2"/>
  <c r="E26" i="2"/>
  <c r="F26" i="2" s="1"/>
  <c r="J26" i="2" s="1"/>
  <c r="Q3" i="3" l="1"/>
  <c r="S3" i="3" s="1"/>
  <c r="B7" i="3"/>
  <c r="C7" i="3" s="1"/>
  <c r="B11" i="3" s="1"/>
  <c r="D27" i="2"/>
  <c r="E27" i="2" s="1"/>
  <c r="F27" i="2"/>
  <c r="J27" i="2" s="1"/>
  <c r="J29" i="2" s="1"/>
  <c r="L3" i="2" s="1"/>
  <c r="B15" i="3" l="1"/>
  <c r="T3" i="3"/>
  <c r="U3" i="3" s="1"/>
  <c r="W3" i="3" s="1"/>
  <c r="Q4" i="3"/>
  <c r="N3" i="2"/>
  <c r="S4" i="3" l="1"/>
  <c r="L4" i="2"/>
  <c r="O3" i="2"/>
  <c r="P3" i="2" s="1"/>
  <c r="R3" i="2" s="1"/>
  <c r="T4" i="3" l="1"/>
  <c r="U4" i="3" s="1"/>
  <c r="W4" i="3" s="1"/>
  <c r="Q5" i="3"/>
  <c r="N4" i="2"/>
  <c r="S5" i="3" l="1"/>
  <c r="L5" i="2"/>
  <c r="O4" i="2"/>
  <c r="P4" i="2" s="1"/>
  <c r="R4" i="2" s="1"/>
  <c r="T5" i="3" l="1"/>
  <c r="U5" i="3" s="1"/>
  <c r="W5" i="3" s="1"/>
  <c r="Q6" i="3"/>
  <c r="N5" i="2"/>
  <c r="S6" i="3" l="1"/>
  <c r="L6" i="2"/>
  <c r="O5" i="2"/>
  <c r="P5" i="2" s="1"/>
  <c r="R5" i="2" s="1"/>
  <c r="T6" i="3" l="1"/>
  <c r="U6" i="3" s="1"/>
  <c r="W6" i="3" s="1"/>
  <c r="Q7" i="3"/>
  <c r="N6" i="2"/>
  <c r="S7" i="3" l="1"/>
  <c r="O6" i="2"/>
  <c r="P6" i="2" s="1"/>
  <c r="R6" i="2" s="1"/>
  <c r="L7" i="2"/>
  <c r="T7" i="3" l="1"/>
  <c r="U7" i="3" s="1"/>
  <c r="W7" i="3" s="1"/>
  <c r="Q8" i="3"/>
  <c r="N7" i="2"/>
  <c r="S8" i="3" l="1"/>
  <c r="L8" i="2"/>
  <c r="O7" i="2"/>
  <c r="P7" i="2" s="1"/>
  <c r="R7" i="2" s="1"/>
  <c r="T8" i="3" l="1"/>
  <c r="U8" i="3" s="1"/>
  <c r="W8" i="3" s="1"/>
  <c r="Q9" i="3"/>
  <c r="N8" i="2"/>
  <c r="S9" i="3" l="1"/>
  <c r="O8" i="2"/>
  <c r="P8" i="2" s="1"/>
  <c r="R8" i="2" s="1"/>
  <c r="L9" i="2"/>
  <c r="T9" i="3" l="1"/>
  <c r="U9" i="3" s="1"/>
  <c r="W9" i="3" s="1"/>
  <c r="Q10" i="3"/>
  <c r="N9" i="2"/>
  <c r="S10" i="3" l="1"/>
  <c r="L10" i="2"/>
  <c r="O9" i="2"/>
  <c r="P9" i="2" s="1"/>
  <c r="R9" i="2" s="1"/>
  <c r="T10" i="3" l="1"/>
  <c r="U10" i="3" s="1"/>
  <c r="W10" i="3" s="1"/>
  <c r="Q11" i="3"/>
  <c r="N10" i="2"/>
  <c r="S11" i="3" l="1"/>
  <c r="O10" i="2"/>
  <c r="P10" i="2" s="1"/>
  <c r="R10" i="2" s="1"/>
  <c r="L11" i="2"/>
  <c r="T11" i="3" l="1"/>
  <c r="U11" i="3" s="1"/>
  <c r="W11" i="3" s="1"/>
  <c r="Q12" i="3"/>
  <c r="N11" i="2"/>
  <c r="S12" i="3" l="1"/>
  <c r="O11" i="2"/>
  <c r="P11" i="2" s="1"/>
  <c r="R11" i="2" s="1"/>
  <c r="L12" i="2"/>
  <c r="T12" i="3" l="1"/>
  <c r="U12" i="3" s="1"/>
  <c r="W12" i="3" s="1"/>
  <c r="Q13" i="3"/>
  <c r="N12" i="2"/>
  <c r="S13" i="3" l="1"/>
  <c r="O12" i="2"/>
  <c r="P12" i="2" s="1"/>
  <c r="R12" i="2" s="1"/>
  <c r="L13" i="2"/>
  <c r="T13" i="3" l="1"/>
  <c r="U13" i="3" s="1"/>
  <c r="W13" i="3" s="1"/>
  <c r="Q14" i="3"/>
  <c r="N13" i="2"/>
  <c r="S14" i="3" l="1"/>
  <c r="O13" i="2"/>
  <c r="P13" i="2" s="1"/>
  <c r="R13" i="2" s="1"/>
  <c r="L14" i="2"/>
  <c r="T14" i="3" l="1"/>
  <c r="U14" i="3" s="1"/>
  <c r="W14" i="3" s="1"/>
  <c r="Q15" i="3"/>
  <c r="N14" i="2"/>
  <c r="S15" i="3" l="1"/>
  <c r="O14" i="2"/>
  <c r="P14" i="2" s="1"/>
  <c r="R14" i="2" s="1"/>
  <c r="L15" i="2"/>
  <c r="T15" i="3" l="1"/>
  <c r="U15" i="3" s="1"/>
  <c r="W15" i="3" s="1"/>
  <c r="Q16" i="3"/>
  <c r="N15" i="2"/>
  <c r="S16" i="3" l="1"/>
  <c r="L16" i="2"/>
  <c r="O15" i="2"/>
  <c r="P15" i="2" s="1"/>
  <c r="R15" i="2" s="1"/>
  <c r="T16" i="3" l="1"/>
  <c r="U16" i="3" s="1"/>
  <c r="W16" i="3" s="1"/>
  <c r="Q17" i="3"/>
  <c r="N16" i="2"/>
  <c r="S17" i="3" l="1"/>
  <c r="O16" i="2"/>
  <c r="P16" i="2" s="1"/>
  <c r="R16" i="2" s="1"/>
  <c r="L17" i="2"/>
  <c r="T17" i="3" l="1"/>
  <c r="U17" i="3" s="1"/>
  <c r="W17" i="3" s="1"/>
  <c r="Q18" i="3"/>
  <c r="N17" i="2"/>
  <c r="S18" i="3" l="1"/>
  <c r="L18" i="2"/>
  <c r="O17" i="2"/>
  <c r="P17" i="2" s="1"/>
  <c r="R17" i="2" s="1"/>
  <c r="T18" i="3" l="1"/>
  <c r="U18" i="3" s="1"/>
  <c r="W18" i="3" s="1"/>
  <c r="Q19" i="3"/>
  <c r="N18" i="2"/>
  <c r="S19" i="3" l="1"/>
  <c r="O18" i="2"/>
  <c r="P18" i="2" s="1"/>
  <c r="R18" i="2" s="1"/>
  <c r="L19" i="2"/>
  <c r="T19" i="3" l="1"/>
  <c r="U19" i="3" s="1"/>
  <c r="W19" i="3" s="1"/>
  <c r="Q20" i="3"/>
  <c r="N19" i="2"/>
  <c r="S20" i="3" l="1"/>
  <c r="L20" i="2"/>
  <c r="O19" i="2"/>
  <c r="P19" i="2" s="1"/>
  <c r="R19" i="2" s="1"/>
  <c r="T20" i="3" l="1"/>
  <c r="U20" i="3" s="1"/>
  <c r="W20" i="3" s="1"/>
  <c r="Q21" i="3"/>
  <c r="N20" i="2"/>
  <c r="S21" i="3" l="1"/>
  <c r="L21" i="2"/>
  <c r="O20" i="2"/>
  <c r="P20" i="2" s="1"/>
  <c r="R20" i="2" s="1"/>
  <c r="T21" i="3" l="1"/>
  <c r="U21" i="3" s="1"/>
  <c r="W21" i="3" s="1"/>
  <c r="Q22" i="3"/>
  <c r="N21" i="2"/>
  <c r="S22" i="3" l="1"/>
  <c r="L22" i="2"/>
  <c r="O21" i="2"/>
  <c r="P21" i="2" s="1"/>
  <c r="R21" i="2" s="1"/>
  <c r="T22" i="3" l="1"/>
  <c r="U22" i="3" s="1"/>
  <c r="W22" i="3" s="1"/>
  <c r="Q23" i="3"/>
  <c r="N22" i="2"/>
  <c r="S23" i="3" l="1"/>
  <c r="O22" i="2"/>
  <c r="P22" i="2" s="1"/>
  <c r="R22" i="2" s="1"/>
  <c r="L23" i="2"/>
  <c r="T23" i="3" l="1"/>
  <c r="U23" i="3" s="1"/>
  <c r="W23" i="3" s="1"/>
  <c r="Q24" i="3"/>
  <c r="N23" i="2"/>
  <c r="S24" i="3" l="1"/>
  <c r="O23" i="2"/>
  <c r="P23" i="2" s="1"/>
  <c r="R23" i="2" s="1"/>
  <c r="L24" i="2"/>
  <c r="T24" i="3" l="1"/>
  <c r="U24" i="3" s="1"/>
  <c r="W24" i="3" s="1"/>
  <c r="Q25" i="3"/>
  <c r="N24" i="2"/>
  <c r="S25" i="3" l="1"/>
  <c r="O24" i="2"/>
  <c r="P24" i="2" s="1"/>
  <c r="R24" i="2" s="1"/>
  <c r="L25" i="2"/>
  <c r="T25" i="3" l="1"/>
  <c r="U25" i="3" s="1"/>
  <c r="W25" i="3" s="1"/>
  <c r="Q26" i="3"/>
  <c r="N25" i="2"/>
  <c r="S26" i="3" l="1"/>
  <c r="O25" i="2"/>
  <c r="P25" i="2" s="1"/>
  <c r="R25" i="2" s="1"/>
  <c r="L26" i="2"/>
  <c r="T26" i="3" l="1"/>
  <c r="U26" i="3" s="1"/>
  <c r="W26" i="3" s="1"/>
  <c r="Q27" i="3"/>
  <c r="N26" i="2"/>
  <c r="S27" i="3" l="1"/>
  <c r="T27" i="3" s="1"/>
  <c r="U27" i="3" s="1"/>
  <c r="W27" i="3" s="1"/>
  <c r="W29" i="3" s="1"/>
  <c r="O26" i="2"/>
  <c r="P26" i="2" s="1"/>
  <c r="R26" i="2" s="1"/>
  <c r="L27" i="2"/>
  <c r="N27" i="2" l="1"/>
  <c r="O27" i="2" s="1"/>
  <c r="P27" i="2" s="1"/>
  <c r="R27" i="2" s="1"/>
  <c r="R29" i="2" s="1"/>
</calcChain>
</file>

<file path=xl/sharedStrings.xml><?xml version="1.0" encoding="utf-8"?>
<sst xmlns="http://schemas.openxmlformats.org/spreadsheetml/2006/main" count="33" uniqueCount="21">
  <si>
    <t>Tízedes tört</t>
  </si>
  <si>
    <t>Bináris tört (0. és fentről lefele a jegyek)</t>
  </si>
  <si>
    <t>helyi értékek</t>
  </si>
  <si>
    <t>Tizedes tört</t>
  </si>
  <si>
    <t xml:space="preserve">Decimális szám </t>
  </si>
  <si>
    <t>Alulról, az első egyestől felfele kell kiolvasni</t>
  </si>
  <si>
    <t>10 hatványok</t>
  </si>
  <si>
    <t>Bináris szám</t>
  </si>
  <si>
    <t>Szánjegyek alulról felfelé</t>
  </si>
  <si>
    <t>Kettő hatványok</t>
  </si>
  <si>
    <t>A decimális szám bináris alakban</t>
  </si>
  <si>
    <t>A bináris szám decimális alakban</t>
  </si>
  <si>
    <t>decimális szám</t>
  </si>
  <si>
    <t>decimális lebegőpontos</t>
  </si>
  <si>
    <t>bináris alakban</t>
  </si>
  <si>
    <t>k</t>
  </si>
  <si>
    <t>bináris lebegőpontos mantissza</t>
  </si>
  <si>
    <t>bináris lebegőpontos alak</t>
  </si>
  <si>
    <t>előjel</t>
  </si>
  <si>
    <t>előjel alapján módosított bináris lebegőpontos alak</t>
  </si>
  <si>
    <t>ha tört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</si>
</sst>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0000"/>
    <numFmt numFmtId="167" formatCode="#,##0.00000"/>
    <numFmt numFmtId="168" formatCode="0.0000000000E+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0" fillId="3" borderId="0" xfId="0" applyNumberFormat="1" applyFill="1"/>
    <xf numFmtId="0" fontId="1" fillId="0" borderId="0" xfId="0" applyFont="1"/>
    <xf numFmtId="0" fontId="0" fillId="4" borderId="0" xfId="0" applyFill="1"/>
    <xf numFmtId="0" fontId="0" fillId="5" borderId="0" xfId="0" applyFill="1"/>
    <xf numFmtId="0" fontId="0" fillId="0" borderId="0" xfId="0" applyNumberFormat="1" applyAlignment="1">
      <alignment wrapText="1"/>
    </xf>
    <xf numFmtId="0" fontId="0" fillId="6" borderId="0" xfId="0" applyNumberFormat="1" applyFill="1" applyAlignment="1">
      <alignment wrapText="1"/>
    </xf>
    <xf numFmtId="0" fontId="0" fillId="5" borderId="0" xfId="0" applyNumberFormat="1" applyFill="1" applyAlignment="1">
      <alignment wrapText="1"/>
    </xf>
    <xf numFmtId="0" fontId="0" fillId="7" borderId="0" xfId="0" applyFill="1"/>
    <xf numFmtId="1" fontId="0" fillId="0" borderId="0" xfId="0" applyNumberFormat="1"/>
    <xf numFmtId="0" fontId="0" fillId="6" borderId="0" xfId="0" applyFill="1"/>
    <xf numFmtId="1" fontId="0" fillId="8" borderId="0" xfId="0" applyNumberFormat="1" applyFill="1"/>
    <xf numFmtId="1" fontId="0" fillId="9" borderId="0" xfId="0" applyNumberFormat="1" applyFill="1"/>
    <xf numFmtId="1" fontId="0" fillId="5" borderId="0" xfId="0" applyNumberFormat="1" applyFill="1"/>
    <xf numFmtId="1" fontId="0" fillId="4" borderId="0" xfId="0" applyNumberFormat="1" applyFill="1"/>
    <xf numFmtId="168" fontId="0" fillId="0" borderId="0" xfId="0" applyNumberFormat="1"/>
    <xf numFmtId="3" fontId="0" fillId="4" borderId="0" xfId="0" applyNumberFormat="1" applyFill="1"/>
    <xf numFmtId="167" fontId="0" fillId="8" borderId="0" xfId="0" applyNumberFormat="1" applyFill="1"/>
    <xf numFmtId="0" fontId="2" fillId="1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8"/>
  <sheetViews>
    <sheetView tabSelected="1" workbookViewId="0">
      <selection activeCell="H23" sqref="H23"/>
    </sheetView>
  </sheetViews>
  <sheetFormatPr defaultRowHeight="15" x14ac:dyDescent="0.25"/>
  <cols>
    <col min="2" max="2" width="17.42578125" style="2" customWidth="1"/>
    <col min="5" max="5" width="20" customWidth="1"/>
    <col min="6" max="6" width="5.28515625" customWidth="1"/>
    <col min="7" max="7" width="3.28515625" customWidth="1"/>
    <col min="8" max="8" width="18.42578125" customWidth="1"/>
    <col min="10" max="10" width="19.42578125" style="2" customWidth="1"/>
    <col min="11" max="11" width="23.7109375" customWidth="1"/>
    <col min="12" max="12" width="24" style="2" customWidth="1"/>
  </cols>
  <sheetData>
    <row r="4" spans="2:12" x14ac:dyDescent="0.25">
      <c r="B4" s="2" t="s">
        <v>0</v>
      </c>
      <c r="E4" t="s">
        <v>1</v>
      </c>
      <c r="J4" s="2" t="s">
        <v>2</v>
      </c>
      <c r="L4" s="2" t="s">
        <v>3</v>
      </c>
    </row>
    <row r="5" spans="2:12" x14ac:dyDescent="0.25">
      <c r="B5" s="4">
        <v>0.945587158203125</v>
      </c>
      <c r="C5">
        <v>2</v>
      </c>
      <c r="D5">
        <f>+B5*C5</f>
        <v>1.89117431640625</v>
      </c>
      <c r="E5" s="1">
        <f>+IF(D5&gt;=1,1,0)</f>
        <v>1</v>
      </c>
      <c r="H5" s="3">
        <v>1</v>
      </c>
      <c r="I5">
        <v>1</v>
      </c>
      <c r="J5" s="2">
        <f>1/(2^+I5)</f>
        <v>0.5</v>
      </c>
      <c r="K5">
        <f>+J5*H5</f>
        <v>0.5</v>
      </c>
      <c r="L5" s="4">
        <f>SUM(K5:K19)</f>
        <v>0.945587158203125</v>
      </c>
    </row>
    <row r="6" spans="2:12" x14ac:dyDescent="0.25">
      <c r="B6" s="2">
        <f>+IF(+D5&lt;1,+D5,+D5-1)</f>
        <v>0.89117431640625</v>
      </c>
      <c r="C6">
        <f>+C5</f>
        <v>2</v>
      </c>
      <c r="D6">
        <f>+B6*C6</f>
        <v>1.7823486328125</v>
      </c>
      <c r="E6" s="1">
        <f>+IF(D6&gt;=1,1,0)</f>
        <v>1</v>
      </c>
      <c r="H6" s="3">
        <v>1</v>
      </c>
      <c r="I6">
        <v>2</v>
      </c>
      <c r="J6" s="2">
        <f t="shared" ref="J6:J19" si="0">1/(2^+I6)</f>
        <v>0.25</v>
      </c>
      <c r="K6">
        <f t="shared" ref="K6:K19" si="1">+J6*H6</f>
        <v>0.25</v>
      </c>
    </row>
    <row r="7" spans="2:12" x14ac:dyDescent="0.25">
      <c r="B7" s="2">
        <f t="shared" ref="B7:B19" si="2">+IF(+D6&lt;1,+D6,+D6-1)</f>
        <v>0.7823486328125</v>
      </c>
      <c r="C7">
        <f t="shared" ref="C7:C19" si="3">+C6</f>
        <v>2</v>
      </c>
      <c r="D7">
        <f t="shared" ref="D7:D19" si="4">+B7*C7</f>
        <v>1.564697265625</v>
      </c>
      <c r="E7" s="1">
        <f t="shared" ref="E7:E19" si="5">+IF(D7&gt;=1,1,0)</f>
        <v>1</v>
      </c>
      <c r="H7" s="3">
        <v>1</v>
      </c>
      <c r="I7">
        <v>3</v>
      </c>
      <c r="J7" s="2">
        <f t="shared" si="0"/>
        <v>0.125</v>
      </c>
      <c r="K7">
        <f t="shared" si="1"/>
        <v>0.125</v>
      </c>
    </row>
    <row r="8" spans="2:12" x14ac:dyDescent="0.25">
      <c r="B8" s="2">
        <f t="shared" si="2"/>
        <v>0.564697265625</v>
      </c>
      <c r="C8">
        <f t="shared" si="3"/>
        <v>2</v>
      </c>
      <c r="D8">
        <f t="shared" si="4"/>
        <v>1.12939453125</v>
      </c>
      <c r="E8" s="1">
        <f t="shared" si="5"/>
        <v>1</v>
      </c>
      <c r="H8" s="3">
        <v>1</v>
      </c>
      <c r="I8">
        <v>4</v>
      </c>
      <c r="J8" s="2">
        <f t="shared" si="0"/>
        <v>6.25E-2</v>
      </c>
      <c r="K8">
        <f t="shared" si="1"/>
        <v>6.25E-2</v>
      </c>
    </row>
    <row r="9" spans="2:12" x14ac:dyDescent="0.25">
      <c r="B9" s="2">
        <f t="shared" si="2"/>
        <v>0.12939453125</v>
      </c>
      <c r="C9">
        <f t="shared" si="3"/>
        <v>2</v>
      </c>
      <c r="D9">
        <f t="shared" si="4"/>
        <v>0.2587890625</v>
      </c>
      <c r="E9" s="1">
        <f t="shared" si="5"/>
        <v>0</v>
      </c>
      <c r="H9" s="3">
        <v>0</v>
      </c>
      <c r="I9">
        <v>5</v>
      </c>
      <c r="J9" s="2">
        <f t="shared" si="0"/>
        <v>3.125E-2</v>
      </c>
      <c r="K9">
        <f t="shared" si="1"/>
        <v>0</v>
      </c>
    </row>
    <row r="10" spans="2:12" x14ac:dyDescent="0.25">
      <c r="B10" s="2">
        <f t="shared" si="2"/>
        <v>0.2587890625</v>
      </c>
      <c r="C10">
        <f t="shared" si="3"/>
        <v>2</v>
      </c>
      <c r="D10">
        <f t="shared" si="4"/>
        <v>0.517578125</v>
      </c>
      <c r="E10" s="1">
        <f t="shared" si="5"/>
        <v>0</v>
      </c>
      <c r="H10" s="3">
        <v>0</v>
      </c>
      <c r="I10">
        <v>6</v>
      </c>
      <c r="J10" s="2">
        <f t="shared" si="0"/>
        <v>1.5625E-2</v>
      </c>
      <c r="K10">
        <f t="shared" si="1"/>
        <v>0</v>
      </c>
    </row>
    <row r="11" spans="2:12" x14ac:dyDescent="0.25">
      <c r="B11" s="2">
        <f t="shared" si="2"/>
        <v>0.517578125</v>
      </c>
      <c r="C11">
        <f t="shared" si="3"/>
        <v>2</v>
      </c>
      <c r="D11">
        <f t="shared" si="4"/>
        <v>1.03515625</v>
      </c>
      <c r="E11" s="1">
        <f t="shared" si="5"/>
        <v>1</v>
      </c>
      <c r="H11" s="3">
        <v>1</v>
      </c>
      <c r="I11">
        <v>7</v>
      </c>
      <c r="J11" s="2">
        <f t="shared" si="0"/>
        <v>7.8125E-3</v>
      </c>
      <c r="K11">
        <f t="shared" si="1"/>
        <v>7.8125E-3</v>
      </c>
    </row>
    <row r="12" spans="2:12" x14ac:dyDescent="0.25">
      <c r="B12" s="2">
        <f t="shared" si="2"/>
        <v>3.515625E-2</v>
      </c>
      <c r="C12">
        <f t="shared" si="3"/>
        <v>2</v>
      </c>
      <c r="D12">
        <f t="shared" si="4"/>
        <v>7.03125E-2</v>
      </c>
      <c r="E12" s="1">
        <f t="shared" si="5"/>
        <v>0</v>
      </c>
      <c r="H12" s="3">
        <v>0</v>
      </c>
      <c r="I12">
        <v>8</v>
      </c>
      <c r="J12" s="2">
        <f t="shared" si="0"/>
        <v>3.90625E-3</v>
      </c>
      <c r="K12">
        <f t="shared" si="1"/>
        <v>0</v>
      </c>
    </row>
    <row r="13" spans="2:12" x14ac:dyDescent="0.25">
      <c r="B13" s="2">
        <f t="shared" si="2"/>
        <v>7.03125E-2</v>
      </c>
      <c r="C13">
        <f t="shared" si="3"/>
        <v>2</v>
      </c>
      <c r="D13">
        <f t="shared" si="4"/>
        <v>0.140625</v>
      </c>
      <c r="E13" s="1">
        <f t="shared" si="5"/>
        <v>0</v>
      </c>
      <c r="H13" s="3">
        <v>0</v>
      </c>
      <c r="I13">
        <v>9</v>
      </c>
      <c r="J13" s="2">
        <f t="shared" si="0"/>
        <v>1.953125E-3</v>
      </c>
      <c r="K13">
        <f t="shared" si="1"/>
        <v>0</v>
      </c>
    </row>
    <row r="14" spans="2:12" x14ac:dyDescent="0.25">
      <c r="B14" s="2">
        <f t="shared" si="2"/>
        <v>0.140625</v>
      </c>
      <c r="C14">
        <f t="shared" si="3"/>
        <v>2</v>
      </c>
      <c r="D14">
        <f t="shared" si="4"/>
        <v>0.28125</v>
      </c>
      <c r="E14" s="1">
        <f t="shared" si="5"/>
        <v>0</v>
      </c>
      <c r="H14" s="3">
        <v>0</v>
      </c>
      <c r="I14">
        <v>10</v>
      </c>
      <c r="J14" s="2">
        <f t="shared" si="0"/>
        <v>9.765625E-4</v>
      </c>
      <c r="K14">
        <f t="shared" si="1"/>
        <v>0</v>
      </c>
    </row>
    <row r="15" spans="2:12" x14ac:dyDescent="0.25">
      <c r="B15" s="2">
        <f t="shared" si="2"/>
        <v>0.28125</v>
      </c>
      <c r="C15">
        <f t="shared" si="3"/>
        <v>2</v>
      </c>
      <c r="D15">
        <f t="shared" si="4"/>
        <v>0.5625</v>
      </c>
      <c r="E15" s="1">
        <f t="shared" si="5"/>
        <v>0</v>
      </c>
      <c r="H15" s="3">
        <v>0</v>
      </c>
      <c r="I15">
        <v>11</v>
      </c>
      <c r="J15" s="2">
        <f t="shared" si="0"/>
        <v>4.8828125E-4</v>
      </c>
      <c r="K15">
        <f t="shared" si="1"/>
        <v>0</v>
      </c>
    </row>
    <row r="16" spans="2:12" x14ac:dyDescent="0.25">
      <c r="B16" s="2">
        <f t="shared" si="2"/>
        <v>0.5625</v>
      </c>
      <c r="C16">
        <f t="shared" si="3"/>
        <v>2</v>
      </c>
      <c r="D16">
        <f t="shared" si="4"/>
        <v>1.125</v>
      </c>
      <c r="E16" s="1">
        <f t="shared" si="5"/>
        <v>1</v>
      </c>
      <c r="H16" s="3">
        <v>1</v>
      </c>
      <c r="I16">
        <v>12</v>
      </c>
      <c r="J16" s="2">
        <f t="shared" si="0"/>
        <v>2.44140625E-4</v>
      </c>
      <c r="K16">
        <f t="shared" si="1"/>
        <v>2.44140625E-4</v>
      </c>
    </row>
    <row r="17" spans="2:11" x14ac:dyDescent="0.25">
      <c r="B17" s="2">
        <f t="shared" si="2"/>
        <v>0.125</v>
      </c>
      <c r="C17">
        <f t="shared" si="3"/>
        <v>2</v>
      </c>
      <c r="D17">
        <f t="shared" si="4"/>
        <v>0.25</v>
      </c>
      <c r="E17" s="1">
        <f t="shared" si="5"/>
        <v>0</v>
      </c>
      <c r="H17" s="3">
        <v>0</v>
      </c>
      <c r="I17">
        <v>13</v>
      </c>
      <c r="J17" s="2">
        <f t="shared" si="0"/>
        <v>1.220703125E-4</v>
      </c>
      <c r="K17">
        <f t="shared" si="1"/>
        <v>0</v>
      </c>
    </row>
    <row r="18" spans="2:11" x14ac:dyDescent="0.25">
      <c r="B18" s="2">
        <f t="shared" si="2"/>
        <v>0.25</v>
      </c>
      <c r="C18">
        <f t="shared" si="3"/>
        <v>2</v>
      </c>
      <c r="D18">
        <f t="shared" si="4"/>
        <v>0.5</v>
      </c>
      <c r="E18" s="1">
        <f t="shared" si="5"/>
        <v>0</v>
      </c>
      <c r="H18" s="3">
        <v>0</v>
      </c>
      <c r="I18">
        <v>14</v>
      </c>
      <c r="J18" s="2">
        <f t="shared" si="0"/>
        <v>6.103515625E-5</v>
      </c>
      <c r="K18">
        <f t="shared" si="1"/>
        <v>0</v>
      </c>
    </row>
    <row r="19" spans="2:11" x14ac:dyDescent="0.25">
      <c r="B19" s="2">
        <f t="shared" si="2"/>
        <v>0.5</v>
      </c>
      <c r="C19">
        <f t="shared" si="3"/>
        <v>2</v>
      </c>
      <c r="D19">
        <f t="shared" si="4"/>
        <v>1</v>
      </c>
      <c r="E19" s="1">
        <f t="shared" si="5"/>
        <v>1</v>
      </c>
      <c r="H19" s="3">
        <v>1</v>
      </c>
      <c r="I19">
        <v>15</v>
      </c>
      <c r="J19" s="2">
        <f t="shared" si="0"/>
        <v>3.0517578125E-5</v>
      </c>
      <c r="K19">
        <f t="shared" si="1"/>
        <v>3.0517578125E-5</v>
      </c>
    </row>
    <row r="20" spans="2:11" x14ac:dyDescent="0.25">
      <c r="J20"/>
    </row>
    <row r="21" spans="2:11" x14ac:dyDescent="0.25">
      <c r="J21"/>
    </row>
    <row r="22" spans="2:11" x14ac:dyDescent="0.25">
      <c r="E22" s="5" t="str">
        <f>+"0,"&amp;IF(E5=1,"1","0")&amp;IF(E6=1,"1","0")&amp;IF(E7=1,"1","0")&amp;IF(E8=1,"1","0")&amp;IF(E9=1,"1","0")&amp;IF(E10=1,"1","0")&amp;IF(E11=1,"1","0")&amp;IF(E12=1,"1","0")&amp;IF(E13=1,"1","0")&amp;IF(E14=1,"1","0")&amp;IF(E15=1,"1","0")&amp;IF(E16=1,"1","0")&amp;IF(E17=1,"1","0")&amp;IF(E18=1,"1","0")&amp;IF(E19=1,"1","0")</f>
        <v>0,111100100001001</v>
      </c>
      <c r="H22" s="5" t="str">
        <f>+"0,"&amp;IF(H5=1,"1","0")&amp;IF(H6=1,"1","0")&amp;IF(H7=1,"1","0")&amp;IF(H8=1,"1","0")&amp;IF(H9=1,"1","0")&amp;IF(H10=1,"1","0")&amp;IF(H11=1,"1","0")&amp;IF(H12=1,"1","0")&amp;IF(H13=1,"1","0")&amp;IF(H14=1,"1","0")&amp;IF(H15=1,"1","0")&amp;IF(H16=1,"1","0")&amp;IF(H17=1,"1","0")&amp;IF(H18=1,"1","0")&amp;IF(H19=1,"1","0")</f>
        <v>0,111100100001001</v>
      </c>
      <c r="J22"/>
    </row>
    <row r="23" spans="2:11" x14ac:dyDescent="0.25">
      <c r="J23"/>
    </row>
    <row r="24" spans="2:11" x14ac:dyDescent="0.25">
      <c r="J24"/>
    </row>
    <row r="25" spans="2:11" x14ac:dyDescent="0.25">
      <c r="J25"/>
    </row>
    <row r="26" spans="2:11" x14ac:dyDescent="0.25">
      <c r="J26"/>
    </row>
    <row r="27" spans="2:11" x14ac:dyDescent="0.25">
      <c r="J27"/>
    </row>
    <row r="28" spans="2:11" x14ac:dyDescent="0.25">
      <c r="J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topLeftCell="B1" workbookViewId="0">
      <selection activeCell="H31" sqref="H31"/>
    </sheetView>
  </sheetViews>
  <sheetFormatPr defaultRowHeight="15" x14ac:dyDescent="0.25"/>
  <cols>
    <col min="8" max="8" width="26.5703125" customWidth="1"/>
    <col min="10" max="10" width="17.85546875" customWidth="1"/>
    <col min="12" max="12" width="21" customWidth="1"/>
    <col min="14" max="14" width="15.28515625" customWidth="1"/>
    <col min="15" max="15" width="16.140625" customWidth="1"/>
  </cols>
  <sheetData>
    <row r="1" spans="2:18" x14ac:dyDescent="0.25">
      <c r="K1" s="7"/>
      <c r="Q1" s="7"/>
    </row>
    <row r="2" spans="2:18" ht="90" x14ac:dyDescent="0.25">
      <c r="B2" s="8" t="s">
        <v>4</v>
      </c>
      <c r="C2" s="8"/>
      <c r="D2" s="8"/>
      <c r="E2" s="8"/>
      <c r="F2" s="8" t="s">
        <v>5</v>
      </c>
      <c r="G2" s="8"/>
      <c r="H2" s="8" t="s">
        <v>6</v>
      </c>
      <c r="I2" s="8"/>
      <c r="J2" s="8"/>
      <c r="K2" s="9"/>
      <c r="L2" s="8" t="s">
        <v>7</v>
      </c>
      <c r="M2" s="8"/>
      <c r="N2" s="8"/>
      <c r="O2" s="8"/>
      <c r="P2" s="8" t="s">
        <v>8</v>
      </c>
      <c r="Q2" s="10" t="s">
        <v>9</v>
      </c>
    </row>
    <row r="3" spans="2:18" x14ac:dyDescent="0.25">
      <c r="B3" s="6">
        <v>10235</v>
      </c>
      <c r="C3">
        <v>2</v>
      </c>
      <c r="D3">
        <f>+INT(B3/C3)</f>
        <v>5117</v>
      </c>
      <c r="E3">
        <f>+D3*C3</f>
        <v>10234</v>
      </c>
      <c r="F3" s="11">
        <f>+B3-E3</f>
        <v>1</v>
      </c>
      <c r="G3">
        <v>0</v>
      </c>
      <c r="H3" s="12">
        <f>INT(10^G3)</f>
        <v>1</v>
      </c>
      <c r="J3" s="12">
        <f>+H3*F3</f>
        <v>1</v>
      </c>
      <c r="K3" s="13"/>
      <c r="L3" s="14">
        <f>+J29</f>
        <v>10011111111011</v>
      </c>
      <c r="M3" s="12">
        <v>10</v>
      </c>
      <c r="N3" s="12">
        <f>+INT(L3/M3)</f>
        <v>1001111111101</v>
      </c>
      <c r="O3" s="12">
        <f>+N3*M3</f>
        <v>10011111111010</v>
      </c>
      <c r="P3" s="15">
        <f>+L3-O3</f>
        <v>1</v>
      </c>
      <c r="Q3" s="16">
        <f t="shared" ref="Q3:Q27" si="0">2^G3</f>
        <v>1</v>
      </c>
      <c r="R3" s="12">
        <f>+P3*Q3</f>
        <v>1</v>
      </c>
    </row>
    <row r="4" spans="2:18" x14ac:dyDescent="0.25">
      <c r="B4">
        <f>+D3</f>
        <v>5117</v>
      </c>
      <c r="C4">
        <v>2</v>
      </c>
      <c r="D4">
        <f>+INT(B4/C4)</f>
        <v>2558</v>
      </c>
      <c r="E4">
        <f>+D4*C4</f>
        <v>5116</v>
      </c>
      <c r="F4" s="11">
        <f>+B4-E4</f>
        <v>1</v>
      </c>
      <c r="G4">
        <v>1</v>
      </c>
      <c r="H4" s="12">
        <f t="shared" ref="H4:H27" si="1">10^G4</f>
        <v>10</v>
      </c>
      <c r="J4" s="12">
        <f t="shared" ref="J4:J27" si="2">+H4*F4</f>
        <v>10</v>
      </c>
      <c r="K4" s="13"/>
      <c r="L4" s="12">
        <f>+N3</f>
        <v>1001111111101</v>
      </c>
      <c r="M4" s="12">
        <v>10</v>
      </c>
      <c r="N4" s="12">
        <f t="shared" ref="N4:N27" si="3">+INT(L4/M4)</f>
        <v>100111111110</v>
      </c>
      <c r="O4" s="12">
        <f t="shared" ref="O4:O27" si="4">+N4*M4</f>
        <v>1001111111100</v>
      </c>
      <c r="P4" s="15">
        <f t="shared" ref="P4:P27" si="5">+L4-O4</f>
        <v>1</v>
      </c>
      <c r="Q4" s="16">
        <f t="shared" si="0"/>
        <v>2</v>
      </c>
      <c r="R4" s="12">
        <f t="shared" ref="R4:R27" si="6">+P4*Q4</f>
        <v>2</v>
      </c>
    </row>
    <row r="5" spans="2:18" x14ac:dyDescent="0.25">
      <c r="B5">
        <f t="shared" ref="B5:B27" si="7">+D4</f>
        <v>2558</v>
      </c>
      <c r="C5">
        <v>2</v>
      </c>
      <c r="D5">
        <f t="shared" ref="D5:D27" si="8">+INT(B5/C5)</f>
        <v>1279</v>
      </c>
      <c r="E5">
        <f t="shared" ref="E5:E27" si="9">+D5*C5</f>
        <v>2558</v>
      </c>
      <c r="F5" s="11">
        <f t="shared" ref="F5:F27" si="10">+B5-E5</f>
        <v>0</v>
      </c>
      <c r="G5">
        <v>2</v>
      </c>
      <c r="H5" s="12">
        <f t="shared" si="1"/>
        <v>100</v>
      </c>
      <c r="J5" s="12">
        <f t="shared" si="2"/>
        <v>0</v>
      </c>
      <c r="K5" s="13"/>
      <c r="L5" s="12">
        <f t="shared" ref="L5:L27" si="11">+N4</f>
        <v>100111111110</v>
      </c>
      <c r="M5" s="12">
        <v>10</v>
      </c>
      <c r="N5" s="12">
        <f t="shared" si="3"/>
        <v>10011111111</v>
      </c>
      <c r="O5" s="12">
        <f t="shared" si="4"/>
        <v>100111111110</v>
      </c>
      <c r="P5" s="15">
        <f t="shared" si="5"/>
        <v>0</v>
      </c>
      <c r="Q5" s="16">
        <f t="shared" si="0"/>
        <v>4</v>
      </c>
      <c r="R5" s="12">
        <f t="shared" si="6"/>
        <v>0</v>
      </c>
    </row>
    <row r="6" spans="2:18" x14ac:dyDescent="0.25">
      <c r="B6">
        <f t="shared" si="7"/>
        <v>1279</v>
      </c>
      <c r="C6">
        <v>2</v>
      </c>
      <c r="D6">
        <f t="shared" si="8"/>
        <v>639</v>
      </c>
      <c r="E6">
        <f t="shared" si="9"/>
        <v>1278</v>
      </c>
      <c r="F6" s="11">
        <f t="shared" si="10"/>
        <v>1</v>
      </c>
      <c r="G6">
        <v>3</v>
      </c>
      <c r="H6" s="12">
        <f t="shared" si="1"/>
        <v>1000</v>
      </c>
      <c r="J6" s="12">
        <f t="shared" si="2"/>
        <v>1000</v>
      </c>
      <c r="K6" s="13"/>
      <c r="L6" s="12">
        <f t="shared" si="11"/>
        <v>10011111111</v>
      </c>
      <c r="M6" s="12">
        <v>10</v>
      </c>
      <c r="N6" s="12">
        <f t="shared" si="3"/>
        <v>1001111111</v>
      </c>
      <c r="O6" s="12">
        <f t="shared" si="4"/>
        <v>10011111110</v>
      </c>
      <c r="P6" s="15">
        <f t="shared" si="5"/>
        <v>1</v>
      </c>
      <c r="Q6" s="16">
        <f t="shared" si="0"/>
        <v>8</v>
      </c>
      <c r="R6" s="12">
        <f t="shared" si="6"/>
        <v>8</v>
      </c>
    </row>
    <row r="7" spans="2:18" x14ac:dyDescent="0.25">
      <c r="B7">
        <f t="shared" si="7"/>
        <v>639</v>
      </c>
      <c r="C7">
        <v>2</v>
      </c>
      <c r="D7">
        <f t="shared" si="8"/>
        <v>319</v>
      </c>
      <c r="E7">
        <f t="shared" si="9"/>
        <v>638</v>
      </c>
      <c r="F7" s="11">
        <f t="shared" si="10"/>
        <v>1</v>
      </c>
      <c r="G7">
        <v>4</v>
      </c>
      <c r="H7" s="12">
        <f t="shared" si="1"/>
        <v>10000</v>
      </c>
      <c r="J7" s="12">
        <f t="shared" si="2"/>
        <v>10000</v>
      </c>
      <c r="K7" s="13"/>
      <c r="L7" s="12">
        <f t="shared" si="11"/>
        <v>1001111111</v>
      </c>
      <c r="M7" s="12">
        <v>10</v>
      </c>
      <c r="N7" s="12">
        <f t="shared" si="3"/>
        <v>100111111</v>
      </c>
      <c r="O7" s="12">
        <f t="shared" si="4"/>
        <v>1001111110</v>
      </c>
      <c r="P7" s="15">
        <f t="shared" si="5"/>
        <v>1</v>
      </c>
      <c r="Q7" s="16">
        <f t="shared" si="0"/>
        <v>16</v>
      </c>
      <c r="R7" s="12">
        <f t="shared" si="6"/>
        <v>16</v>
      </c>
    </row>
    <row r="8" spans="2:18" x14ac:dyDescent="0.25">
      <c r="B8">
        <f t="shared" si="7"/>
        <v>319</v>
      </c>
      <c r="C8">
        <v>2</v>
      </c>
      <c r="D8">
        <f t="shared" si="8"/>
        <v>159</v>
      </c>
      <c r="E8">
        <f t="shared" si="9"/>
        <v>318</v>
      </c>
      <c r="F8" s="11">
        <f t="shared" si="10"/>
        <v>1</v>
      </c>
      <c r="G8">
        <v>5</v>
      </c>
      <c r="H8" s="12">
        <f t="shared" si="1"/>
        <v>100000</v>
      </c>
      <c r="J8" s="12">
        <f t="shared" si="2"/>
        <v>100000</v>
      </c>
      <c r="K8" s="13"/>
      <c r="L8" s="12">
        <f t="shared" si="11"/>
        <v>100111111</v>
      </c>
      <c r="M8" s="12">
        <v>10</v>
      </c>
      <c r="N8" s="12">
        <f t="shared" si="3"/>
        <v>10011111</v>
      </c>
      <c r="O8" s="12">
        <f t="shared" si="4"/>
        <v>100111110</v>
      </c>
      <c r="P8" s="15">
        <f t="shared" si="5"/>
        <v>1</v>
      </c>
      <c r="Q8" s="16">
        <f t="shared" si="0"/>
        <v>32</v>
      </c>
      <c r="R8" s="12">
        <f t="shared" si="6"/>
        <v>32</v>
      </c>
    </row>
    <row r="9" spans="2:18" x14ac:dyDescent="0.25">
      <c r="B9">
        <f t="shared" si="7"/>
        <v>159</v>
      </c>
      <c r="C9">
        <v>2</v>
      </c>
      <c r="D9">
        <f t="shared" si="8"/>
        <v>79</v>
      </c>
      <c r="E9">
        <f t="shared" si="9"/>
        <v>158</v>
      </c>
      <c r="F9" s="11">
        <f t="shared" si="10"/>
        <v>1</v>
      </c>
      <c r="G9">
        <v>6</v>
      </c>
      <c r="H9" s="12">
        <f t="shared" si="1"/>
        <v>1000000</v>
      </c>
      <c r="J9" s="12">
        <f t="shared" si="2"/>
        <v>1000000</v>
      </c>
      <c r="K9" s="13"/>
      <c r="L9" s="12">
        <f t="shared" si="11"/>
        <v>10011111</v>
      </c>
      <c r="M9" s="12">
        <v>10</v>
      </c>
      <c r="N9" s="12">
        <f t="shared" si="3"/>
        <v>1001111</v>
      </c>
      <c r="O9" s="12">
        <f t="shared" si="4"/>
        <v>10011110</v>
      </c>
      <c r="P9" s="15">
        <f t="shared" si="5"/>
        <v>1</v>
      </c>
      <c r="Q9" s="16">
        <f t="shared" si="0"/>
        <v>64</v>
      </c>
      <c r="R9" s="12">
        <f t="shared" si="6"/>
        <v>64</v>
      </c>
    </row>
    <row r="10" spans="2:18" x14ac:dyDescent="0.25">
      <c r="B10">
        <f t="shared" si="7"/>
        <v>79</v>
      </c>
      <c r="C10">
        <v>2</v>
      </c>
      <c r="D10">
        <f t="shared" si="8"/>
        <v>39</v>
      </c>
      <c r="E10">
        <f t="shared" si="9"/>
        <v>78</v>
      </c>
      <c r="F10" s="11">
        <f t="shared" si="10"/>
        <v>1</v>
      </c>
      <c r="G10">
        <v>7</v>
      </c>
      <c r="H10" s="12">
        <f t="shared" si="1"/>
        <v>10000000</v>
      </c>
      <c r="J10" s="12">
        <f t="shared" si="2"/>
        <v>10000000</v>
      </c>
      <c r="K10" s="13"/>
      <c r="L10" s="12">
        <f t="shared" si="11"/>
        <v>1001111</v>
      </c>
      <c r="M10" s="12">
        <v>10</v>
      </c>
      <c r="N10" s="12">
        <f t="shared" si="3"/>
        <v>100111</v>
      </c>
      <c r="O10" s="12">
        <f t="shared" si="4"/>
        <v>1001110</v>
      </c>
      <c r="P10" s="15">
        <f t="shared" si="5"/>
        <v>1</v>
      </c>
      <c r="Q10" s="16">
        <f t="shared" si="0"/>
        <v>128</v>
      </c>
      <c r="R10" s="12">
        <f t="shared" si="6"/>
        <v>128</v>
      </c>
    </row>
    <row r="11" spans="2:18" x14ac:dyDescent="0.25">
      <c r="B11">
        <f t="shared" si="7"/>
        <v>39</v>
      </c>
      <c r="C11">
        <v>2</v>
      </c>
      <c r="D11">
        <f t="shared" si="8"/>
        <v>19</v>
      </c>
      <c r="E11">
        <f t="shared" si="9"/>
        <v>38</v>
      </c>
      <c r="F11" s="11">
        <f t="shared" si="10"/>
        <v>1</v>
      </c>
      <c r="G11">
        <v>8</v>
      </c>
      <c r="H11" s="12">
        <f t="shared" si="1"/>
        <v>100000000</v>
      </c>
      <c r="J11" s="12">
        <f t="shared" si="2"/>
        <v>100000000</v>
      </c>
      <c r="K11" s="13"/>
      <c r="L11" s="12">
        <f t="shared" si="11"/>
        <v>100111</v>
      </c>
      <c r="M11" s="12">
        <v>10</v>
      </c>
      <c r="N11" s="12">
        <f t="shared" si="3"/>
        <v>10011</v>
      </c>
      <c r="O11" s="12">
        <f t="shared" si="4"/>
        <v>100110</v>
      </c>
      <c r="P11" s="15">
        <f t="shared" si="5"/>
        <v>1</v>
      </c>
      <c r="Q11" s="16">
        <f t="shared" si="0"/>
        <v>256</v>
      </c>
      <c r="R11" s="12">
        <f t="shared" si="6"/>
        <v>256</v>
      </c>
    </row>
    <row r="12" spans="2:18" x14ac:dyDescent="0.25">
      <c r="B12">
        <f t="shared" si="7"/>
        <v>19</v>
      </c>
      <c r="C12">
        <v>2</v>
      </c>
      <c r="D12">
        <f t="shared" si="8"/>
        <v>9</v>
      </c>
      <c r="E12">
        <f t="shared" si="9"/>
        <v>18</v>
      </c>
      <c r="F12" s="11">
        <f t="shared" si="10"/>
        <v>1</v>
      </c>
      <c r="G12">
        <v>9</v>
      </c>
      <c r="H12" s="12">
        <f t="shared" si="1"/>
        <v>1000000000</v>
      </c>
      <c r="J12" s="12">
        <f t="shared" si="2"/>
        <v>1000000000</v>
      </c>
      <c r="K12" s="13"/>
      <c r="L12" s="12">
        <f t="shared" si="11"/>
        <v>10011</v>
      </c>
      <c r="M12" s="12">
        <v>10</v>
      </c>
      <c r="N12" s="12">
        <f t="shared" si="3"/>
        <v>1001</v>
      </c>
      <c r="O12" s="12">
        <f t="shared" si="4"/>
        <v>10010</v>
      </c>
      <c r="P12" s="15">
        <f t="shared" si="5"/>
        <v>1</v>
      </c>
      <c r="Q12" s="16">
        <f t="shared" si="0"/>
        <v>512</v>
      </c>
      <c r="R12" s="12">
        <f t="shared" si="6"/>
        <v>512</v>
      </c>
    </row>
    <row r="13" spans="2:18" x14ac:dyDescent="0.25">
      <c r="B13">
        <f t="shared" si="7"/>
        <v>9</v>
      </c>
      <c r="C13">
        <v>2</v>
      </c>
      <c r="D13">
        <f t="shared" si="8"/>
        <v>4</v>
      </c>
      <c r="E13">
        <f t="shared" si="9"/>
        <v>8</v>
      </c>
      <c r="F13" s="11">
        <f t="shared" si="10"/>
        <v>1</v>
      </c>
      <c r="G13">
        <v>10</v>
      </c>
      <c r="H13" s="12">
        <f t="shared" si="1"/>
        <v>10000000000</v>
      </c>
      <c r="J13" s="12">
        <f t="shared" si="2"/>
        <v>10000000000</v>
      </c>
      <c r="K13" s="13"/>
      <c r="L13" s="12">
        <f t="shared" si="11"/>
        <v>1001</v>
      </c>
      <c r="M13" s="12">
        <v>10</v>
      </c>
      <c r="N13" s="12">
        <f t="shared" si="3"/>
        <v>100</v>
      </c>
      <c r="O13" s="12">
        <f t="shared" si="4"/>
        <v>1000</v>
      </c>
      <c r="P13" s="15">
        <f t="shared" si="5"/>
        <v>1</v>
      </c>
      <c r="Q13" s="16">
        <f t="shared" si="0"/>
        <v>1024</v>
      </c>
      <c r="R13" s="12">
        <f t="shared" si="6"/>
        <v>1024</v>
      </c>
    </row>
    <row r="14" spans="2:18" x14ac:dyDescent="0.25">
      <c r="B14">
        <f t="shared" si="7"/>
        <v>4</v>
      </c>
      <c r="C14">
        <v>2</v>
      </c>
      <c r="D14">
        <f t="shared" si="8"/>
        <v>2</v>
      </c>
      <c r="E14">
        <f t="shared" si="9"/>
        <v>4</v>
      </c>
      <c r="F14" s="11">
        <f t="shared" si="10"/>
        <v>0</v>
      </c>
      <c r="G14">
        <v>11</v>
      </c>
      <c r="H14" s="12">
        <f t="shared" si="1"/>
        <v>100000000000</v>
      </c>
      <c r="J14" s="12">
        <f t="shared" si="2"/>
        <v>0</v>
      </c>
      <c r="K14" s="13"/>
      <c r="L14" s="12">
        <f t="shared" si="11"/>
        <v>100</v>
      </c>
      <c r="M14" s="12">
        <v>10</v>
      </c>
      <c r="N14" s="12">
        <f t="shared" si="3"/>
        <v>10</v>
      </c>
      <c r="O14" s="12">
        <f t="shared" si="4"/>
        <v>100</v>
      </c>
      <c r="P14" s="15">
        <f t="shared" si="5"/>
        <v>0</v>
      </c>
      <c r="Q14" s="16">
        <f t="shared" si="0"/>
        <v>2048</v>
      </c>
      <c r="R14" s="12">
        <f t="shared" si="6"/>
        <v>0</v>
      </c>
    </row>
    <row r="15" spans="2:18" x14ac:dyDescent="0.25">
      <c r="B15">
        <f t="shared" si="7"/>
        <v>2</v>
      </c>
      <c r="C15">
        <v>2</v>
      </c>
      <c r="D15">
        <f t="shared" si="8"/>
        <v>1</v>
      </c>
      <c r="E15">
        <f t="shared" si="9"/>
        <v>2</v>
      </c>
      <c r="F15" s="11">
        <f t="shared" si="10"/>
        <v>0</v>
      </c>
      <c r="G15">
        <v>12</v>
      </c>
      <c r="H15" s="12">
        <f t="shared" si="1"/>
        <v>1000000000000</v>
      </c>
      <c r="J15" s="12">
        <f t="shared" si="2"/>
        <v>0</v>
      </c>
      <c r="K15" s="13"/>
      <c r="L15" s="12">
        <f t="shared" si="11"/>
        <v>10</v>
      </c>
      <c r="M15" s="12">
        <v>10</v>
      </c>
      <c r="N15" s="12">
        <f t="shared" si="3"/>
        <v>1</v>
      </c>
      <c r="O15" s="12">
        <f t="shared" si="4"/>
        <v>10</v>
      </c>
      <c r="P15" s="15">
        <f t="shared" si="5"/>
        <v>0</v>
      </c>
      <c r="Q15" s="16">
        <f t="shared" si="0"/>
        <v>4096</v>
      </c>
      <c r="R15" s="12">
        <f t="shared" si="6"/>
        <v>0</v>
      </c>
    </row>
    <row r="16" spans="2:18" x14ac:dyDescent="0.25">
      <c r="B16">
        <f t="shared" si="7"/>
        <v>1</v>
      </c>
      <c r="C16">
        <v>2</v>
      </c>
      <c r="D16">
        <f t="shared" si="8"/>
        <v>0</v>
      </c>
      <c r="E16">
        <f t="shared" si="9"/>
        <v>0</v>
      </c>
      <c r="F16" s="11">
        <f t="shared" si="10"/>
        <v>1</v>
      </c>
      <c r="G16">
        <v>13</v>
      </c>
      <c r="H16" s="12">
        <f t="shared" si="1"/>
        <v>10000000000000</v>
      </c>
      <c r="J16" s="12">
        <f t="shared" si="2"/>
        <v>10000000000000</v>
      </c>
      <c r="K16" s="13"/>
      <c r="L16" s="12">
        <f t="shared" si="11"/>
        <v>1</v>
      </c>
      <c r="M16" s="12">
        <v>10</v>
      </c>
      <c r="N16" s="12">
        <f t="shared" si="3"/>
        <v>0</v>
      </c>
      <c r="O16" s="12">
        <f t="shared" si="4"/>
        <v>0</v>
      </c>
      <c r="P16" s="15">
        <f t="shared" si="5"/>
        <v>1</v>
      </c>
      <c r="Q16" s="16">
        <f t="shared" si="0"/>
        <v>8192</v>
      </c>
      <c r="R16" s="12">
        <f t="shared" si="6"/>
        <v>8192</v>
      </c>
    </row>
    <row r="17" spans="2:18" x14ac:dyDescent="0.25">
      <c r="B17">
        <f t="shared" si="7"/>
        <v>0</v>
      </c>
      <c r="C17">
        <v>2</v>
      </c>
      <c r="D17">
        <f t="shared" si="8"/>
        <v>0</v>
      </c>
      <c r="E17">
        <f t="shared" si="9"/>
        <v>0</v>
      </c>
      <c r="F17" s="11">
        <f t="shared" si="10"/>
        <v>0</v>
      </c>
      <c r="G17">
        <v>14</v>
      </c>
      <c r="H17" s="12">
        <f t="shared" si="1"/>
        <v>100000000000000</v>
      </c>
      <c r="J17" s="12">
        <f t="shared" si="2"/>
        <v>0</v>
      </c>
      <c r="K17" s="13"/>
      <c r="L17" s="12">
        <f t="shared" si="11"/>
        <v>0</v>
      </c>
      <c r="M17" s="12">
        <v>10</v>
      </c>
      <c r="N17" s="12">
        <f t="shared" si="3"/>
        <v>0</v>
      </c>
      <c r="O17" s="12">
        <f t="shared" si="4"/>
        <v>0</v>
      </c>
      <c r="P17" s="15">
        <f t="shared" si="5"/>
        <v>0</v>
      </c>
      <c r="Q17" s="16">
        <f t="shared" si="0"/>
        <v>16384</v>
      </c>
      <c r="R17" s="12">
        <f t="shared" si="6"/>
        <v>0</v>
      </c>
    </row>
    <row r="18" spans="2:18" x14ac:dyDescent="0.25">
      <c r="B18">
        <f t="shared" si="7"/>
        <v>0</v>
      </c>
      <c r="C18">
        <v>2</v>
      </c>
      <c r="D18">
        <f t="shared" si="8"/>
        <v>0</v>
      </c>
      <c r="E18">
        <f t="shared" si="9"/>
        <v>0</v>
      </c>
      <c r="F18" s="11">
        <f t="shared" si="10"/>
        <v>0</v>
      </c>
      <c r="G18">
        <v>15</v>
      </c>
      <c r="H18" s="12">
        <f t="shared" si="1"/>
        <v>1000000000000000</v>
      </c>
      <c r="J18" s="12">
        <f t="shared" si="2"/>
        <v>0</v>
      </c>
      <c r="K18" s="13"/>
      <c r="L18" s="12">
        <f t="shared" si="11"/>
        <v>0</v>
      </c>
      <c r="M18" s="12">
        <v>10</v>
      </c>
      <c r="N18" s="12">
        <f t="shared" si="3"/>
        <v>0</v>
      </c>
      <c r="O18" s="12">
        <f t="shared" si="4"/>
        <v>0</v>
      </c>
      <c r="P18" s="15">
        <f t="shared" si="5"/>
        <v>0</v>
      </c>
      <c r="Q18" s="16">
        <f t="shared" si="0"/>
        <v>32768</v>
      </c>
      <c r="R18" s="12">
        <f t="shared" si="6"/>
        <v>0</v>
      </c>
    </row>
    <row r="19" spans="2:18" x14ac:dyDescent="0.25">
      <c r="B19">
        <f t="shared" si="7"/>
        <v>0</v>
      </c>
      <c r="C19">
        <v>2</v>
      </c>
      <c r="D19">
        <f t="shared" si="8"/>
        <v>0</v>
      </c>
      <c r="E19">
        <f t="shared" si="9"/>
        <v>0</v>
      </c>
      <c r="F19" s="11">
        <f t="shared" si="10"/>
        <v>0</v>
      </c>
      <c r="G19">
        <v>16</v>
      </c>
      <c r="H19" s="12">
        <f t="shared" si="1"/>
        <v>1E+16</v>
      </c>
      <c r="J19" s="12">
        <f t="shared" si="2"/>
        <v>0</v>
      </c>
      <c r="K19" s="13"/>
      <c r="L19" s="12">
        <f t="shared" si="11"/>
        <v>0</v>
      </c>
      <c r="M19" s="12">
        <v>10</v>
      </c>
      <c r="N19" s="12">
        <f t="shared" si="3"/>
        <v>0</v>
      </c>
      <c r="O19" s="12">
        <f t="shared" si="4"/>
        <v>0</v>
      </c>
      <c r="P19" s="15">
        <f t="shared" si="5"/>
        <v>0</v>
      </c>
      <c r="Q19" s="16">
        <f t="shared" si="0"/>
        <v>65536</v>
      </c>
      <c r="R19" s="12">
        <f t="shared" si="6"/>
        <v>0</v>
      </c>
    </row>
    <row r="20" spans="2:18" x14ac:dyDescent="0.25">
      <c r="B20">
        <f t="shared" si="7"/>
        <v>0</v>
      </c>
      <c r="C20">
        <v>2</v>
      </c>
      <c r="D20">
        <f t="shared" si="8"/>
        <v>0</v>
      </c>
      <c r="E20">
        <f t="shared" si="9"/>
        <v>0</v>
      </c>
      <c r="F20" s="11">
        <f t="shared" si="10"/>
        <v>0</v>
      </c>
      <c r="G20">
        <v>17</v>
      </c>
      <c r="H20" s="12">
        <f t="shared" si="1"/>
        <v>1E+17</v>
      </c>
      <c r="J20" s="12">
        <f t="shared" si="2"/>
        <v>0</v>
      </c>
      <c r="K20" s="13"/>
      <c r="L20" s="12">
        <f t="shared" si="11"/>
        <v>0</v>
      </c>
      <c r="M20" s="12">
        <v>10</v>
      </c>
      <c r="N20" s="12">
        <f t="shared" si="3"/>
        <v>0</v>
      </c>
      <c r="O20" s="12">
        <f t="shared" si="4"/>
        <v>0</v>
      </c>
      <c r="P20" s="15">
        <f t="shared" si="5"/>
        <v>0</v>
      </c>
      <c r="Q20" s="16">
        <f t="shared" si="0"/>
        <v>131072</v>
      </c>
      <c r="R20" s="12">
        <f t="shared" si="6"/>
        <v>0</v>
      </c>
    </row>
    <row r="21" spans="2:18" x14ac:dyDescent="0.25">
      <c r="B21">
        <f t="shared" si="7"/>
        <v>0</v>
      </c>
      <c r="C21">
        <v>2</v>
      </c>
      <c r="D21">
        <f t="shared" si="8"/>
        <v>0</v>
      </c>
      <c r="E21">
        <f t="shared" si="9"/>
        <v>0</v>
      </c>
      <c r="F21" s="11">
        <f t="shared" si="10"/>
        <v>0</v>
      </c>
      <c r="G21">
        <v>18</v>
      </c>
      <c r="H21" s="12">
        <f t="shared" si="1"/>
        <v>1E+18</v>
      </c>
      <c r="J21" s="12">
        <f t="shared" si="2"/>
        <v>0</v>
      </c>
      <c r="K21" s="13"/>
      <c r="L21" s="12">
        <f t="shared" si="11"/>
        <v>0</v>
      </c>
      <c r="M21" s="12">
        <v>10</v>
      </c>
      <c r="N21" s="12">
        <f t="shared" si="3"/>
        <v>0</v>
      </c>
      <c r="O21" s="12">
        <f t="shared" si="4"/>
        <v>0</v>
      </c>
      <c r="P21" s="15">
        <f t="shared" si="5"/>
        <v>0</v>
      </c>
      <c r="Q21" s="16">
        <f t="shared" si="0"/>
        <v>262144</v>
      </c>
      <c r="R21" s="12">
        <f t="shared" si="6"/>
        <v>0</v>
      </c>
    </row>
    <row r="22" spans="2:18" x14ac:dyDescent="0.25">
      <c r="B22">
        <f t="shared" si="7"/>
        <v>0</v>
      </c>
      <c r="C22">
        <v>2</v>
      </c>
      <c r="D22">
        <f t="shared" si="8"/>
        <v>0</v>
      </c>
      <c r="E22">
        <f t="shared" si="9"/>
        <v>0</v>
      </c>
      <c r="F22" s="11">
        <f t="shared" si="10"/>
        <v>0</v>
      </c>
      <c r="G22">
        <v>19</v>
      </c>
      <c r="H22" s="12">
        <f t="shared" si="1"/>
        <v>1E+19</v>
      </c>
      <c r="J22" s="12">
        <f t="shared" si="2"/>
        <v>0</v>
      </c>
      <c r="K22" s="13"/>
      <c r="L22" s="12">
        <f t="shared" si="11"/>
        <v>0</v>
      </c>
      <c r="M22" s="12">
        <v>10</v>
      </c>
      <c r="N22" s="12">
        <f t="shared" si="3"/>
        <v>0</v>
      </c>
      <c r="O22" s="12">
        <f t="shared" si="4"/>
        <v>0</v>
      </c>
      <c r="P22" s="15">
        <f t="shared" si="5"/>
        <v>0</v>
      </c>
      <c r="Q22" s="16">
        <f t="shared" si="0"/>
        <v>524288</v>
      </c>
      <c r="R22" s="12">
        <f t="shared" si="6"/>
        <v>0</v>
      </c>
    </row>
    <row r="23" spans="2:18" x14ac:dyDescent="0.25">
      <c r="B23">
        <f t="shared" si="7"/>
        <v>0</v>
      </c>
      <c r="C23">
        <v>2</v>
      </c>
      <c r="D23">
        <f t="shared" si="8"/>
        <v>0</v>
      </c>
      <c r="E23">
        <f t="shared" si="9"/>
        <v>0</v>
      </c>
      <c r="F23" s="11">
        <f t="shared" si="10"/>
        <v>0</v>
      </c>
      <c r="G23">
        <v>20</v>
      </c>
      <c r="H23" s="12">
        <f t="shared" si="1"/>
        <v>1E+20</v>
      </c>
      <c r="J23" s="12">
        <f t="shared" si="2"/>
        <v>0</v>
      </c>
      <c r="K23" s="13"/>
      <c r="L23" s="12">
        <f t="shared" si="11"/>
        <v>0</v>
      </c>
      <c r="M23" s="12">
        <v>10</v>
      </c>
      <c r="N23" s="12">
        <f t="shared" si="3"/>
        <v>0</v>
      </c>
      <c r="O23" s="12">
        <f t="shared" si="4"/>
        <v>0</v>
      </c>
      <c r="P23" s="15">
        <f t="shared" si="5"/>
        <v>0</v>
      </c>
      <c r="Q23" s="16">
        <f t="shared" si="0"/>
        <v>1048576</v>
      </c>
      <c r="R23" s="12">
        <f t="shared" si="6"/>
        <v>0</v>
      </c>
    </row>
    <row r="24" spans="2:18" x14ac:dyDescent="0.25">
      <c r="B24">
        <f t="shared" si="7"/>
        <v>0</v>
      </c>
      <c r="C24">
        <v>2</v>
      </c>
      <c r="D24">
        <f t="shared" si="8"/>
        <v>0</v>
      </c>
      <c r="E24">
        <f t="shared" si="9"/>
        <v>0</v>
      </c>
      <c r="F24" s="11">
        <f t="shared" si="10"/>
        <v>0</v>
      </c>
      <c r="G24">
        <v>21</v>
      </c>
      <c r="H24" s="12">
        <f t="shared" si="1"/>
        <v>1E+21</v>
      </c>
      <c r="J24" s="12">
        <f t="shared" si="2"/>
        <v>0</v>
      </c>
      <c r="K24" s="13"/>
      <c r="L24" s="12">
        <f t="shared" si="11"/>
        <v>0</v>
      </c>
      <c r="M24" s="12">
        <v>10</v>
      </c>
      <c r="N24" s="12">
        <f t="shared" si="3"/>
        <v>0</v>
      </c>
      <c r="O24" s="12">
        <f t="shared" si="4"/>
        <v>0</v>
      </c>
      <c r="P24" s="15">
        <f t="shared" si="5"/>
        <v>0</v>
      </c>
      <c r="Q24" s="16">
        <f t="shared" si="0"/>
        <v>2097152</v>
      </c>
      <c r="R24" s="12">
        <f t="shared" si="6"/>
        <v>0</v>
      </c>
    </row>
    <row r="25" spans="2:18" x14ac:dyDescent="0.25">
      <c r="B25">
        <f t="shared" si="7"/>
        <v>0</v>
      </c>
      <c r="C25">
        <v>2</v>
      </c>
      <c r="D25">
        <f t="shared" si="8"/>
        <v>0</v>
      </c>
      <c r="E25">
        <f t="shared" si="9"/>
        <v>0</v>
      </c>
      <c r="F25" s="11">
        <f t="shared" si="10"/>
        <v>0</v>
      </c>
      <c r="G25">
        <v>22</v>
      </c>
      <c r="H25" s="12">
        <f t="shared" si="1"/>
        <v>1E+22</v>
      </c>
      <c r="J25" s="12">
        <f t="shared" si="2"/>
        <v>0</v>
      </c>
      <c r="K25" s="13"/>
      <c r="L25" s="12">
        <f t="shared" si="11"/>
        <v>0</v>
      </c>
      <c r="M25" s="12">
        <v>10</v>
      </c>
      <c r="N25" s="12">
        <f t="shared" si="3"/>
        <v>0</v>
      </c>
      <c r="O25" s="12">
        <f t="shared" si="4"/>
        <v>0</v>
      </c>
      <c r="P25" s="15">
        <f t="shared" si="5"/>
        <v>0</v>
      </c>
      <c r="Q25" s="16">
        <f t="shared" si="0"/>
        <v>4194304</v>
      </c>
      <c r="R25" s="12">
        <f t="shared" si="6"/>
        <v>0</v>
      </c>
    </row>
    <row r="26" spans="2:18" x14ac:dyDescent="0.25">
      <c r="B26">
        <f t="shared" si="7"/>
        <v>0</v>
      </c>
      <c r="C26">
        <v>2</v>
      </c>
      <c r="D26">
        <f t="shared" si="8"/>
        <v>0</v>
      </c>
      <c r="E26">
        <f t="shared" si="9"/>
        <v>0</v>
      </c>
      <c r="F26" s="11">
        <f t="shared" si="10"/>
        <v>0</v>
      </c>
      <c r="G26">
        <v>23</v>
      </c>
      <c r="H26" s="12">
        <f t="shared" si="1"/>
        <v>9.9999999999999992E+22</v>
      </c>
      <c r="J26" s="12">
        <f t="shared" si="2"/>
        <v>0</v>
      </c>
      <c r="K26" s="13"/>
      <c r="L26" s="12">
        <f t="shared" si="11"/>
        <v>0</v>
      </c>
      <c r="M26" s="12">
        <v>10</v>
      </c>
      <c r="N26" s="12">
        <f t="shared" si="3"/>
        <v>0</v>
      </c>
      <c r="O26" s="12">
        <f t="shared" si="4"/>
        <v>0</v>
      </c>
      <c r="P26" s="15">
        <f t="shared" si="5"/>
        <v>0</v>
      </c>
      <c r="Q26" s="16">
        <f t="shared" si="0"/>
        <v>8388608</v>
      </c>
      <c r="R26" s="12">
        <f t="shared" si="6"/>
        <v>0</v>
      </c>
    </row>
    <row r="27" spans="2:18" x14ac:dyDescent="0.25">
      <c r="B27">
        <f t="shared" si="7"/>
        <v>0</v>
      </c>
      <c r="C27">
        <v>2</v>
      </c>
      <c r="D27">
        <f t="shared" si="8"/>
        <v>0</v>
      </c>
      <c r="E27">
        <f t="shared" si="9"/>
        <v>0</v>
      </c>
      <c r="F27" s="11">
        <f t="shared" si="10"/>
        <v>0</v>
      </c>
      <c r="G27">
        <v>24</v>
      </c>
      <c r="H27" s="12">
        <f t="shared" si="1"/>
        <v>9.9999999999999998E+23</v>
      </c>
      <c r="J27" s="12">
        <f t="shared" si="2"/>
        <v>0</v>
      </c>
      <c r="K27" s="13"/>
      <c r="L27" s="12">
        <f t="shared" si="11"/>
        <v>0</v>
      </c>
      <c r="M27" s="12">
        <v>10</v>
      </c>
      <c r="N27" s="12">
        <f t="shared" si="3"/>
        <v>0</v>
      </c>
      <c r="O27" s="12">
        <f t="shared" si="4"/>
        <v>0</v>
      </c>
      <c r="P27" s="15">
        <f t="shared" si="5"/>
        <v>0</v>
      </c>
      <c r="Q27" s="16">
        <f t="shared" si="0"/>
        <v>16777216</v>
      </c>
      <c r="R27" s="12">
        <f t="shared" si="6"/>
        <v>0</v>
      </c>
    </row>
    <row r="28" spans="2:18" x14ac:dyDescent="0.25">
      <c r="K28" s="7"/>
      <c r="L28" s="12"/>
      <c r="M28" s="12"/>
      <c r="N28" s="12"/>
      <c r="O28" s="12"/>
      <c r="P28" s="12"/>
      <c r="Q28" s="16"/>
      <c r="R28" s="12"/>
    </row>
    <row r="29" spans="2:18" x14ac:dyDescent="0.25">
      <c r="H29" t="s">
        <v>10</v>
      </c>
      <c r="J29" s="14">
        <f>SUM(J3:J27)</f>
        <v>10011111111011</v>
      </c>
      <c r="K29" s="7"/>
      <c r="L29" s="12"/>
      <c r="M29" s="12"/>
      <c r="N29" s="12"/>
      <c r="P29" s="12" t="s">
        <v>11</v>
      </c>
      <c r="Q29" s="16"/>
      <c r="R29" s="17">
        <f>SUM(R3:R27)</f>
        <v>10235</v>
      </c>
    </row>
    <row r="30" spans="2:18" x14ac:dyDescent="0.25">
      <c r="K30" s="7"/>
      <c r="Q30" s="7"/>
    </row>
    <row r="31" spans="2:18" x14ac:dyDescent="0.25">
      <c r="B31" s="12"/>
      <c r="K31" s="7"/>
      <c r="Q31" s="7"/>
    </row>
    <row r="32" spans="2:18" x14ac:dyDescent="0.25">
      <c r="K32" s="7"/>
      <c r="Q32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0"/>
  <sheetViews>
    <sheetView workbookViewId="0">
      <selection activeCell="D22" sqref="D22"/>
    </sheetView>
  </sheetViews>
  <sheetFormatPr defaultRowHeight="15" x14ac:dyDescent="0.25"/>
  <cols>
    <col min="2" max="2" width="31.5703125" customWidth="1"/>
    <col min="3" max="3" width="23" customWidth="1"/>
    <col min="7" max="7" width="23.28515625" customWidth="1"/>
    <col min="13" max="13" width="27.5703125" customWidth="1"/>
    <col min="15" max="15" width="17.85546875" customWidth="1"/>
    <col min="17" max="17" width="21" customWidth="1"/>
    <col min="19" max="19" width="15.28515625" customWidth="1"/>
    <col min="20" max="20" width="16.140625" customWidth="1"/>
  </cols>
  <sheetData>
    <row r="1" spans="2:23" x14ac:dyDescent="0.25">
      <c r="P1" s="7"/>
      <c r="V1" s="7"/>
    </row>
    <row r="2" spans="2:23" ht="90" x14ac:dyDescent="0.25">
      <c r="B2" t="s">
        <v>12</v>
      </c>
      <c r="C2" t="s">
        <v>13</v>
      </c>
      <c r="E2" t="s">
        <v>18</v>
      </c>
      <c r="G2" s="8" t="s">
        <v>4</v>
      </c>
      <c r="H2" s="8"/>
      <c r="I2" s="8"/>
      <c r="J2" s="8"/>
      <c r="K2" s="8" t="s">
        <v>5</v>
      </c>
      <c r="L2" s="8"/>
      <c r="M2" s="8" t="s">
        <v>6</v>
      </c>
      <c r="N2" s="8"/>
      <c r="O2" s="8"/>
      <c r="P2" s="9"/>
      <c r="Q2" s="8" t="s">
        <v>7</v>
      </c>
      <c r="R2" s="8"/>
      <c r="S2" s="8"/>
      <c r="T2" s="8"/>
      <c r="U2" s="8" t="s">
        <v>8</v>
      </c>
      <c r="V2" s="10" t="s">
        <v>9</v>
      </c>
    </row>
    <row r="3" spans="2:23" x14ac:dyDescent="0.25">
      <c r="B3" s="20">
        <v>0.375</v>
      </c>
      <c r="C3" s="18">
        <f>+B3</f>
        <v>0.375</v>
      </c>
      <c r="E3">
        <f>+IF(B3&gt;=0,1,0)</f>
        <v>1</v>
      </c>
      <c r="G3" s="19">
        <f>INT(ABS(B3))</f>
        <v>0</v>
      </c>
      <c r="H3">
        <v>2</v>
      </c>
      <c r="I3">
        <f>+INT(G3/H3)</f>
        <v>0</v>
      </c>
      <c r="J3">
        <f>+I3*H3</f>
        <v>0</v>
      </c>
      <c r="K3" s="11">
        <f>+G3-J3</f>
        <v>0</v>
      </c>
      <c r="L3">
        <v>0</v>
      </c>
      <c r="M3" s="12">
        <f>INT(10^L3)</f>
        <v>1</v>
      </c>
      <c r="O3" s="12">
        <f>+M3*K3</f>
        <v>0</v>
      </c>
      <c r="P3" s="13"/>
      <c r="Q3" s="14">
        <f>+O29</f>
        <v>0</v>
      </c>
      <c r="R3" s="12">
        <v>10</v>
      </c>
      <c r="S3" s="12">
        <f>+INT(Q3/R3)</f>
        <v>0</v>
      </c>
      <c r="T3" s="12">
        <f>+S3*R3</f>
        <v>0</v>
      </c>
      <c r="U3" s="15">
        <f>+Q3-T3</f>
        <v>0</v>
      </c>
      <c r="V3" s="16">
        <f t="shared" ref="V3:V27" si="0">2^L3</f>
        <v>1</v>
      </c>
      <c r="W3" s="12">
        <f>+U3*V3</f>
        <v>0</v>
      </c>
    </row>
    <row r="4" spans="2:23" x14ac:dyDescent="0.25">
      <c r="G4">
        <f>+I3</f>
        <v>0</v>
      </c>
      <c r="H4">
        <v>2</v>
      </c>
      <c r="I4">
        <f>+INT(G4/H4)</f>
        <v>0</v>
      </c>
      <c r="J4">
        <f>+I4*H4</f>
        <v>0</v>
      </c>
      <c r="K4" s="11">
        <f>+G4-J4</f>
        <v>0</v>
      </c>
      <c r="L4">
        <v>1</v>
      </c>
      <c r="M4" s="12">
        <f t="shared" ref="M4:M27" si="1">10^L4</f>
        <v>10</v>
      </c>
      <c r="O4" s="12">
        <f t="shared" ref="O4:O27" si="2">+M4*K4</f>
        <v>0</v>
      </c>
      <c r="P4" s="13"/>
      <c r="Q4" s="12">
        <f>+S3</f>
        <v>0</v>
      </c>
      <c r="R4" s="12">
        <v>10</v>
      </c>
      <c r="S4" s="12">
        <f t="shared" ref="S4:S27" si="3">+INT(Q4/R4)</f>
        <v>0</v>
      </c>
      <c r="T4" s="12">
        <f t="shared" ref="T4:T27" si="4">+S4*R4</f>
        <v>0</v>
      </c>
      <c r="U4" s="15">
        <f t="shared" ref="U4:U27" si="5">+Q4-T4</f>
        <v>0</v>
      </c>
      <c r="V4" s="16">
        <f t="shared" si="0"/>
        <v>2</v>
      </c>
      <c r="W4" s="12">
        <f t="shared" ref="W4:W27" si="6">+U4*V4</f>
        <v>0</v>
      </c>
    </row>
    <row r="5" spans="2:23" x14ac:dyDescent="0.25">
      <c r="G5">
        <f t="shared" ref="G5:G27" si="7">+I4</f>
        <v>0</v>
      </c>
      <c r="H5">
        <v>2</v>
      </c>
      <c r="I5">
        <f t="shared" ref="I5:I27" si="8">+INT(G5/H5)</f>
        <v>0</v>
      </c>
      <c r="J5">
        <f t="shared" ref="J5:J27" si="9">+I5*H5</f>
        <v>0</v>
      </c>
      <c r="K5" s="11">
        <f t="shared" ref="K5:K27" si="10">+G5-J5</f>
        <v>0</v>
      </c>
      <c r="L5">
        <v>2</v>
      </c>
      <c r="M5" s="12">
        <f t="shared" si="1"/>
        <v>100</v>
      </c>
      <c r="O5" s="12">
        <f t="shared" si="2"/>
        <v>0</v>
      </c>
      <c r="P5" s="13"/>
      <c r="Q5" s="12">
        <f t="shared" ref="Q5:Q27" si="11">+S4</f>
        <v>0</v>
      </c>
      <c r="R5" s="12">
        <v>10</v>
      </c>
      <c r="S5" s="12">
        <f t="shared" si="3"/>
        <v>0</v>
      </c>
      <c r="T5" s="12">
        <f t="shared" si="4"/>
        <v>0</v>
      </c>
      <c r="U5" s="15">
        <f t="shared" si="5"/>
        <v>0</v>
      </c>
      <c r="V5" s="16">
        <f t="shared" si="0"/>
        <v>4</v>
      </c>
      <c r="W5" s="12">
        <f t="shared" si="6"/>
        <v>0</v>
      </c>
    </row>
    <row r="6" spans="2:23" x14ac:dyDescent="0.25">
      <c r="B6" t="s">
        <v>14</v>
      </c>
      <c r="C6" t="s">
        <v>16</v>
      </c>
      <c r="E6" t="s">
        <v>15</v>
      </c>
      <c r="F6" t="s">
        <v>20</v>
      </c>
      <c r="G6">
        <f t="shared" si="7"/>
        <v>0</v>
      </c>
      <c r="H6">
        <v>2</v>
      </c>
      <c r="I6">
        <f t="shared" si="8"/>
        <v>0</v>
      </c>
      <c r="J6">
        <f t="shared" si="9"/>
        <v>0</v>
      </c>
      <c r="K6" s="11">
        <f t="shared" si="10"/>
        <v>0</v>
      </c>
      <c r="L6">
        <v>3</v>
      </c>
      <c r="M6" s="12">
        <f t="shared" si="1"/>
        <v>1000</v>
      </c>
      <c r="O6" s="12">
        <f t="shared" si="2"/>
        <v>0</v>
      </c>
      <c r="P6" s="13"/>
      <c r="Q6" s="12">
        <f t="shared" si="11"/>
        <v>0</v>
      </c>
      <c r="R6" s="12">
        <v>10</v>
      </c>
      <c r="S6" s="12">
        <f t="shared" si="3"/>
        <v>0</v>
      </c>
      <c r="T6" s="12">
        <f t="shared" si="4"/>
        <v>0</v>
      </c>
      <c r="U6" s="15">
        <f t="shared" si="5"/>
        <v>0</v>
      </c>
      <c r="V6" s="16">
        <f t="shared" si="0"/>
        <v>8</v>
      </c>
      <c r="W6" s="12">
        <f t="shared" si="6"/>
        <v>0</v>
      </c>
    </row>
    <row r="7" spans="2:23" x14ac:dyDescent="0.25">
      <c r="B7" s="21" t="str">
        <f>+O29&amp;SUBSTITUTE(J50,"0,",",")</f>
        <v>0,011000000000000</v>
      </c>
      <c r="C7" t="str">
        <f>IF(G3&gt;0,+"0,"&amp;SUBSTITUTE(B7,",",""),"0,"&amp;+RIGHT(B7,LEN(B7)-F7-2))</f>
        <v>0,11000000000000</v>
      </c>
      <c r="E7">
        <f>+IF(G3&gt;0,+LEN(O29),-F7)</f>
        <v>-1</v>
      </c>
      <c r="F7">
        <f>+SEARCH("1",J50)-3</f>
        <v>1</v>
      </c>
      <c r="G7">
        <f t="shared" si="7"/>
        <v>0</v>
      </c>
      <c r="H7">
        <v>2</v>
      </c>
      <c r="I7">
        <f t="shared" si="8"/>
        <v>0</v>
      </c>
      <c r="J7">
        <f t="shared" si="9"/>
        <v>0</v>
      </c>
      <c r="K7" s="11">
        <f t="shared" si="10"/>
        <v>0</v>
      </c>
      <c r="L7">
        <v>4</v>
      </c>
      <c r="M7" s="12">
        <f t="shared" si="1"/>
        <v>10000</v>
      </c>
      <c r="O7" s="12">
        <f t="shared" si="2"/>
        <v>0</v>
      </c>
      <c r="P7" s="13"/>
      <c r="Q7" s="12">
        <f t="shared" si="11"/>
        <v>0</v>
      </c>
      <c r="R7" s="12">
        <v>10</v>
      </c>
      <c r="S7" s="12">
        <f t="shared" si="3"/>
        <v>0</v>
      </c>
      <c r="T7" s="12">
        <f t="shared" si="4"/>
        <v>0</v>
      </c>
      <c r="U7" s="15">
        <f t="shared" si="5"/>
        <v>0</v>
      </c>
      <c r="V7" s="16">
        <f t="shared" si="0"/>
        <v>16</v>
      </c>
      <c r="W7" s="12">
        <f t="shared" si="6"/>
        <v>0</v>
      </c>
    </row>
    <row r="8" spans="2:23" x14ac:dyDescent="0.25">
      <c r="G8">
        <f t="shared" si="7"/>
        <v>0</v>
      </c>
      <c r="H8">
        <v>2</v>
      </c>
      <c r="I8">
        <f t="shared" si="8"/>
        <v>0</v>
      </c>
      <c r="J8">
        <f t="shared" si="9"/>
        <v>0</v>
      </c>
      <c r="K8" s="11">
        <f t="shared" si="10"/>
        <v>0</v>
      </c>
      <c r="L8">
        <v>5</v>
      </c>
      <c r="M8" s="12">
        <f t="shared" si="1"/>
        <v>100000</v>
      </c>
      <c r="O8" s="12">
        <f t="shared" si="2"/>
        <v>0</v>
      </c>
      <c r="P8" s="13"/>
      <c r="Q8" s="12">
        <f t="shared" si="11"/>
        <v>0</v>
      </c>
      <c r="R8" s="12">
        <v>10</v>
      </c>
      <c r="S8" s="12">
        <f t="shared" si="3"/>
        <v>0</v>
      </c>
      <c r="T8" s="12">
        <f t="shared" si="4"/>
        <v>0</v>
      </c>
      <c r="U8" s="15">
        <f t="shared" si="5"/>
        <v>0</v>
      </c>
      <c r="V8" s="16">
        <f t="shared" si="0"/>
        <v>32</v>
      </c>
      <c r="W8" s="12">
        <f t="shared" si="6"/>
        <v>0</v>
      </c>
    </row>
    <row r="9" spans="2:23" x14ac:dyDescent="0.25">
      <c r="G9">
        <f t="shared" si="7"/>
        <v>0</v>
      </c>
      <c r="H9">
        <v>2</v>
      </c>
      <c r="I9">
        <f t="shared" si="8"/>
        <v>0</v>
      </c>
      <c r="J9">
        <f t="shared" si="9"/>
        <v>0</v>
      </c>
      <c r="K9" s="11">
        <f t="shared" si="10"/>
        <v>0</v>
      </c>
      <c r="L9">
        <v>6</v>
      </c>
      <c r="M9" s="12">
        <f t="shared" si="1"/>
        <v>1000000</v>
      </c>
      <c r="O9" s="12">
        <f t="shared" si="2"/>
        <v>0</v>
      </c>
      <c r="P9" s="13"/>
      <c r="Q9" s="12">
        <f t="shared" si="11"/>
        <v>0</v>
      </c>
      <c r="R9" s="12">
        <v>10</v>
      </c>
      <c r="S9" s="12">
        <f t="shared" si="3"/>
        <v>0</v>
      </c>
      <c r="T9" s="12">
        <f t="shared" si="4"/>
        <v>0</v>
      </c>
      <c r="U9" s="15">
        <f t="shared" si="5"/>
        <v>0</v>
      </c>
      <c r="V9" s="16">
        <f t="shared" si="0"/>
        <v>64</v>
      </c>
      <c r="W9" s="12">
        <f t="shared" si="6"/>
        <v>0</v>
      </c>
    </row>
    <row r="10" spans="2:23" x14ac:dyDescent="0.25">
      <c r="B10" t="s">
        <v>17</v>
      </c>
      <c r="G10">
        <f t="shared" si="7"/>
        <v>0</v>
      </c>
      <c r="H10">
        <v>2</v>
      </c>
      <c r="I10">
        <f t="shared" si="8"/>
        <v>0</v>
      </c>
      <c r="J10">
        <f t="shared" si="9"/>
        <v>0</v>
      </c>
      <c r="K10" s="11">
        <f t="shared" si="10"/>
        <v>0</v>
      </c>
      <c r="L10">
        <v>7</v>
      </c>
      <c r="M10" s="12">
        <f t="shared" si="1"/>
        <v>10000000</v>
      </c>
      <c r="O10" s="12">
        <f t="shared" si="2"/>
        <v>0</v>
      </c>
      <c r="P10" s="13"/>
      <c r="Q10" s="12">
        <f t="shared" si="11"/>
        <v>0</v>
      </c>
      <c r="R10" s="12">
        <v>10</v>
      </c>
      <c r="S10" s="12">
        <f t="shared" si="3"/>
        <v>0</v>
      </c>
      <c r="T10" s="12">
        <f t="shared" si="4"/>
        <v>0</v>
      </c>
      <c r="U10" s="15">
        <f t="shared" si="5"/>
        <v>0</v>
      </c>
      <c r="V10" s="16">
        <f t="shared" si="0"/>
        <v>128</v>
      </c>
      <c r="W10" s="12">
        <f t="shared" si="6"/>
        <v>0</v>
      </c>
    </row>
    <row r="11" spans="2:23" x14ac:dyDescent="0.25">
      <c r="B11" t="str">
        <f>+C7&amp;"  2^"&amp;E7</f>
        <v>0,11000000000000  2^-1</v>
      </c>
      <c r="F11" t="str">
        <f>+"e"&amp;E7</f>
        <v>e-1</v>
      </c>
      <c r="G11">
        <f t="shared" si="7"/>
        <v>0</v>
      </c>
      <c r="H11">
        <v>2</v>
      </c>
      <c r="I11">
        <f t="shared" si="8"/>
        <v>0</v>
      </c>
      <c r="J11">
        <f t="shared" si="9"/>
        <v>0</v>
      </c>
      <c r="K11" s="11">
        <f t="shared" si="10"/>
        <v>0</v>
      </c>
      <c r="L11">
        <v>8</v>
      </c>
      <c r="M11" s="12">
        <f t="shared" si="1"/>
        <v>100000000</v>
      </c>
      <c r="O11" s="12">
        <f t="shared" si="2"/>
        <v>0</v>
      </c>
      <c r="P11" s="13"/>
      <c r="Q11" s="12">
        <f t="shared" si="11"/>
        <v>0</v>
      </c>
      <c r="R11" s="12">
        <v>10</v>
      </c>
      <c r="S11" s="12">
        <f t="shared" si="3"/>
        <v>0</v>
      </c>
      <c r="T11" s="12">
        <f t="shared" si="4"/>
        <v>0</v>
      </c>
      <c r="U11" s="15">
        <f t="shared" si="5"/>
        <v>0</v>
      </c>
      <c r="V11" s="16">
        <f t="shared" si="0"/>
        <v>256</v>
      </c>
      <c r="W11" s="12">
        <f t="shared" si="6"/>
        <v>0</v>
      </c>
    </row>
    <row r="12" spans="2:23" x14ac:dyDescent="0.25">
      <c r="G12">
        <f t="shared" si="7"/>
        <v>0</v>
      </c>
      <c r="H12">
        <v>2</v>
      </c>
      <c r="I12">
        <f t="shared" si="8"/>
        <v>0</v>
      </c>
      <c r="J12">
        <f t="shared" si="9"/>
        <v>0</v>
      </c>
      <c r="K12" s="11">
        <f t="shared" si="10"/>
        <v>0</v>
      </c>
      <c r="L12">
        <v>9</v>
      </c>
      <c r="M12" s="12">
        <f t="shared" si="1"/>
        <v>1000000000</v>
      </c>
      <c r="O12" s="12">
        <f t="shared" si="2"/>
        <v>0</v>
      </c>
      <c r="P12" s="13"/>
      <c r="Q12" s="12">
        <f t="shared" si="11"/>
        <v>0</v>
      </c>
      <c r="R12" s="12">
        <v>10</v>
      </c>
      <c r="S12" s="12">
        <f t="shared" si="3"/>
        <v>0</v>
      </c>
      <c r="T12" s="12">
        <f t="shared" si="4"/>
        <v>0</v>
      </c>
      <c r="U12" s="15">
        <f t="shared" si="5"/>
        <v>0</v>
      </c>
      <c r="V12" s="16">
        <f t="shared" si="0"/>
        <v>512</v>
      </c>
      <c r="W12" s="12">
        <f t="shared" si="6"/>
        <v>0</v>
      </c>
    </row>
    <row r="13" spans="2:23" x14ac:dyDescent="0.25">
      <c r="G13">
        <f t="shared" si="7"/>
        <v>0</v>
      </c>
      <c r="H13">
        <v>2</v>
      </c>
      <c r="I13">
        <f t="shared" si="8"/>
        <v>0</v>
      </c>
      <c r="J13">
        <f t="shared" si="9"/>
        <v>0</v>
      </c>
      <c r="K13" s="11">
        <f t="shared" si="10"/>
        <v>0</v>
      </c>
      <c r="L13">
        <v>10</v>
      </c>
      <c r="M13" s="12">
        <f t="shared" si="1"/>
        <v>10000000000</v>
      </c>
      <c r="O13" s="12">
        <f t="shared" si="2"/>
        <v>0</v>
      </c>
      <c r="P13" s="13"/>
      <c r="Q13" s="12">
        <f t="shared" si="11"/>
        <v>0</v>
      </c>
      <c r="R13" s="12">
        <v>10</v>
      </c>
      <c r="S13" s="12">
        <f t="shared" si="3"/>
        <v>0</v>
      </c>
      <c r="T13" s="12">
        <f t="shared" si="4"/>
        <v>0</v>
      </c>
      <c r="U13" s="15">
        <f t="shared" si="5"/>
        <v>0</v>
      </c>
      <c r="V13" s="16">
        <f t="shared" si="0"/>
        <v>1024</v>
      </c>
      <c r="W13" s="12">
        <f t="shared" si="6"/>
        <v>0</v>
      </c>
    </row>
    <row r="14" spans="2:23" x14ac:dyDescent="0.25">
      <c r="B14" t="s">
        <v>19</v>
      </c>
      <c r="G14">
        <f t="shared" si="7"/>
        <v>0</v>
      </c>
      <c r="H14">
        <v>2</v>
      </c>
      <c r="I14">
        <f t="shared" si="8"/>
        <v>0</v>
      </c>
      <c r="J14">
        <f t="shared" si="9"/>
        <v>0</v>
      </c>
      <c r="K14" s="11">
        <f t="shared" si="10"/>
        <v>0</v>
      </c>
      <c r="L14">
        <v>11</v>
      </c>
      <c r="M14" s="12">
        <f t="shared" si="1"/>
        <v>100000000000</v>
      </c>
      <c r="O14" s="12">
        <f t="shared" si="2"/>
        <v>0</v>
      </c>
      <c r="P14" s="13"/>
      <c r="Q14" s="12">
        <f t="shared" si="11"/>
        <v>0</v>
      </c>
      <c r="R14" s="12">
        <v>10</v>
      </c>
      <c r="S14" s="12">
        <f t="shared" si="3"/>
        <v>0</v>
      </c>
      <c r="T14" s="12">
        <f t="shared" si="4"/>
        <v>0</v>
      </c>
      <c r="U14" s="15">
        <f t="shared" si="5"/>
        <v>0</v>
      </c>
      <c r="V14" s="16">
        <f t="shared" si="0"/>
        <v>2048</v>
      </c>
      <c r="W14" s="12">
        <f t="shared" si="6"/>
        <v>0</v>
      </c>
    </row>
    <row r="15" spans="2:23" x14ac:dyDescent="0.25">
      <c r="B15" t="str">
        <f>+IF(E3=1,+SUBSTITUTE(B11,"0,1","0,0"),B11)</f>
        <v>0,01000000000000  2^-1</v>
      </c>
      <c r="G15">
        <f t="shared" si="7"/>
        <v>0</v>
      </c>
      <c r="H15">
        <v>2</v>
      </c>
      <c r="I15">
        <f t="shared" si="8"/>
        <v>0</v>
      </c>
      <c r="J15">
        <f t="shared" si="9"/>
        <v>0</v>
      </c>
      <c r="K15" s="11">
        <f t="shared" si="10"/>
        <v>0</v>
      </c>
      <c r="L15">
        <v>12</v>
      </c>
      <c r="M15" s="12">
        <f t="shared" si="1"/>
        <v>1000000000000</v>
      </c>
      <c r="O15" s="12">
        <f t="shared" si="2"/>
        <v>0</v>
      </c>
      <c r="P15" s="13"/>
      <c r="Q15" s="12">
        <f t="shared" si="11"/>
        <v>0</v>
      </c>
      <c r="R15" s="12">
        <v>10</v>
      </c>
      <c r="S15" s="12">
        <f t="shared" si="3"/>
        <v>0</v>
      </c>
      <c r="T15" s="12">
        <f t="shared" si="4"/>
        <v>0</v>
      </c>
      <c r="U15" s="15">
        <f t="shared" si="5"/>
        <v>0</v>
      </c>
      <c r="V15" s="16">
        <f t="shared" si="0"/>
        <v>4096</v>
      </c>
      <c r="W15" s="12">
        <f t="shared" si="6"/>
        <v>0</v>
      </c>
    </row>
    <row r="16" spans="2:23" x14ac:dyDescent="0.25">
      <c r="G16">
        <f t="shared" si="7"/>
        <v>0</v>
      </c>
      <c r="H16">
        <v>2</v>
      </c>
      <c r="I16">
        <f t="shared" si="8"/>
        <v>0</v>
      </c>
      <c r="J16">
        <f t="shared" si="9"/>
        <v>0</v>
      </c>
      <c r="K16" s="11">
        <f t="shared" si="10"/>
        <v>0</v>
      </c>
      <c r="L16">
        <v>13</v>
      </c>
      <c r="M16" s="12">
        <f t="shared" si="1"/>
        <v>10000000000000</v>
      </c>
      <c r="O16" s="12">
        <f t="shared" si="2"/>
        <v>0</v>
      </c>
      <c r="P16" s="13"/>
      <c r="Q16" s="12">
        <f t="shared" si="11"/>
        <v>0</v>
      </c>
      <c r="R16" s="12">
        <v>10</v>
      </c>
      <c r="S16" s="12">
        <f t="shared" si="3"/>
        <v>0</v>
      </c>
      <c r="T16" s="12">
        <f t="shared" si="4"/>
        <v>0</v>
      </c>
      <c r="U16" s="15">
        <f t="shared" si="5"/>
        <v>0</v>
      </c>
      <c r="V16" s="16">
        <f t="shared" si="0"/>
        <v>8192</v>
      </c>
      <c r="W16" s="12">
        <f t="shared" si="6"/>
        <v>0</v>
      </c>
    </row>
    <row r="17" spans="7:23" x14ac:dyDescent="0.25">
      <c r="G17">
        <f t="shared" si="7"/>
        <v>0</v>
      </c>
      <c r="H17">
        <v>2</v>
      </c>
      <c r="I17">
        <f t="shared" si="8"/>
        <v>0</v>
      </c>
      <c r="J17">
        <f t="shared" si="9"/>
        <v>0</v>
      </c>
      <c r="K17" s="11">
        <f t="shared" si="10"/>
        <v>0</v>
      </c>
      <c r="L17">
        <v>14</v>
      </c>
      <c r="M17" s="12">
        <f t="shared" si="1"/>
        <v>100000000000000</v>
      </c>
      <c r="O17" s="12">
        <f t="shared" si="2"/>
        <v>0</v>
      </c>
      <c r="P17" s="13"/>
      <c r="Q17" s="12">
        <f t="shared" si="11"/>
        <v>0</v>
      </c>
      <c r="R17" s="12">
        <v>10</v>
      </c>
      <c r="S17" s="12">
        <f t="shared" si="3"/>
        <v>0</v>
      </c>
      <c r="T17" s="12">
        <f t="shared" si="4"/>
        <v>0</v>
      </c>
      <c r="U17" s="15">
        <f t="shared" si="5"/>
        <v>0</v>
      </c>
      <c r="V17" s="16">
        <f t="shared" si="0"/>
        <v>16384</v>
      </c>
      <c r="W17" s="12">
        <f t="shared" si="6"/>
        <v>0</v>
      </c>
    </row>
    <row r="18" spans="7:23" x14ac:dyDescent="0.25">
      <c r="G18">
        <f t="shared" si="7"/>
        <v>0</v>
      </c>
      <c r="H18">
        <v>2</v>
      </c>
      <c r="I18">
        <f t="shared" si="8"/>
        <v>0</v>
      </c>
      <c r="J18">
        <f t="shared" si="9"/>
        <v>0</v>
      </c>
      <c r="K18" s="11">
        <f t="shared" si="10"/>
        <v>0</v>
      </c>
      <c r="L18">
        <v>15</v>
      </c>
      <c r="M18" s="12">
        <f t="shared" si="1"/>
        <v>1000000000000000</v>
      </c>
      <c r="O18" s="12">
        <f t="shared" si="2"/>
        <v>0</v>
      </c>
      <c r="P18" s="13"/>
      <c r="Q18" s="12">
        <f t="shared" si="11"/>
        <v>0</v>
      </c>
      <c r="R18" s="12">
        <v>10</v>
      </c>
      <c r="S18" s="12">
        <f t="shared" si="3"/>
        <v>0</v>
      </c>
      <c r="T18" s="12">
        <f t="shared" si="4"/>
        <v>0</v>
      </c>
      <c r="U18" s="15">
        <f t="shared" si="5"/>
        <v>0</v>
      </c>
      <c r="V18" s="16">
        <f t="shared" si="0"/>
        <v>32768</v>
      </c>
      <c r="W18" s="12">
        <f t="shared" si="6"/>
        <v>0</v>
      </c>
    </row>
    <row r="19" spans="7:23" x14ac:dyDescent="0.25">
      <c r="G19">
        <f t="shared" si="7"/>
        <v>0</v>
      </c>
      <c r="H19">
        <v>2</v>
      </c>
      <c r="I19">
        <f t="shared" si="8"/>
        <v>0</v>
      </c>
      <c r="J19">
        <f t="shared" si="9"/>
        <v>0</v>
      </c>
      <c r="K19" s="11">
        <f t="shared" si="10"/>
        <v>0</v>
      </c>
      <c r="L19">
        <v>16</v>
      </c>
      <c r="M19" s="12">
        <f t="shared" si="1"/>
        <v>1E+16</v>
      </c>
      <c r="O19" s="12">
        <f t="shared" si="2"/>
        <v>0</v>
      </c>
      <c r="P19" s="13"/>
      <c r="Q19" s="12">
        <f t="shared" si="11"/>
        <v>0</v>
      </c>
      <c r="R19" s="12">
        <v>10</v>
      </c>
      <c r="S19" s="12">
        <f t="shared" si="3"/>
        <v>0</v>
      </c>
      <c r="T19" s="12">
        <f t="shared" si="4"/>
        <v>0</v>
      </c>
      <c r="U19" s="15">
        <f t="shared" si="5"/>
        <v>0</v>
      </c>
      <c r="V19" s="16">
        <f t="shared" si="0"/>
        <v>65536</v>
      </c>
      <c r="W19" s="12">
        <f t="shared" si="6"/>
        <v>0</v>
      </c>
    </row>
    <row r="20" spans="7:23" x14ac:dyDescent="0.25">
      <c r="G20">
        <f t="shared" si="7"/>
        <v>0</v>
      </c>
      <c r="H20">
        <v>2</v>
      </c>
      <c r="I20">
        <f t="shared" si="8"/>
        <v>0</v>
      </c>
      <c r="J20">
        <f t="shared" si="9"/>
        <v>0</v>
      </c>
      <c r="K20" s="11">
        <f t="shared" si="10"/>
        <v>0</v>
      </c>
      <c r="L20">
        <v>17</v>
      </c>
      <c r="M20" s="12">
        <f t="shared" si="1"/>
        <v>1E+17</v>
      </c>
      <c r="O20" s="12">
        <f t="shared" si="2"/>
        <v>0</v>
      </c>
      <c r="P20" s="13"/>
      <c r="Q20" s="12">
        <f t="shared" si="11"/>
        <v>0</v>
      </c>
      <c r="R20" s="12">
        <v>10</v>
      </c>
      <c r="S20" s="12">
        <f t="shared" si="3"/>
        <v>0</v>
      </c>
      <c r="T20" s="12">
        <f t="shared" si="4"/>
        <v>0</v>
      </c>
      <c r="U20" s="15">
        <f t="shared" si="5"/>
        <v>0</v>
      </c>
      <c r="V20" s="16">
        <f t="shared" si="0"/>
        <v>131072</v>
      </c>
      <c r="W20" s="12">
        <f t="shared" si="6"/>
        <v>0</v>
      </c>
    </row>
    <row r="21" spans="7:23" x14ac:dyDescent="0.25">
      <c r="G21">
        <f t="shared" si="7"/>
        <v>0</v>
      </c>
      <c r="H21">
        <v>2</v>
      </c>
      <c r="I21">
        <f t="shared" si="8"/>
        <v>0</v>
      </c>
      <c r="J21">
        <f t="shared" si="9"/>
        <v>0</v>
      </c>
      <c r="K21" s="11">
        <f t="shared" si="10"/>
        <v>0</v>
      </c>
      <c r="L21">
        <v>18</v>
      </c>
      <c r="M21" s="12">
        <f t="shared" si="1"/>
        <v>1E+18</v>
      </c>
      <c r="O21" s="12">
        <f t="shared" si="2"/>
        <v>0</v>
      </c>
      <c r="P21" s="13"/>
      <c r="Q21" s="12">
        <f t="shared" si="11"/>
        <v>0</v>
      </c>
      <c r="R21" s="12">
        <v>10</v>
      </c>
      <c r="S21" s="12">
        <f t="shared" si="3"/>
        <v>0</v>
      </c>
      <c r="T21" s="12">
        <f t="shared" si="4"/>
        <v>0</v>
      </c>
      <c r="U21" s="15">
        <f t="shared" si="5"/>
        <v>0</v>
      </c>
      <c r="V21" s="16">
        <f t="shared" si="0"/>
        <v>262144</v>
      </c>
      <c r="W21" s="12">
        <f t="shared" si="6"/>
        <v>0</v>
      </c>
    </row>
    <row r="22" spans="7:23" x14ac:dyDescent="0.25">
      <c r="G22">
        <f t="shared" si="7"/>
        <v>0</v>
      </c>
      <c r="H22">
        <v>2</v>
      </c>
      <c r="I22">
        <f t="shared" si="8"/>
        <v>0</v>
      </c>
      <c r="J22">
        <f t="shared" si="9"/>
        <v>0</v>
      </c>
      <c r="K22" s="11">
        <f t="shared" si="10"/>
        <v>0</v>
      </c>
      <c r="L22">
        <v>19</v>
      </c>
      <c r="M22" s="12">
        <f t="shared" si="1"/>
        <v>1E+19</v>
      </c>
      <c r="O22" s="12">
        <f t="shared" si="2"/>
        <v>0</v>
      </c>
      <c r="P22" s="13"/>
      <c r="Q22" s="12">
        <f t="shared" si="11"/>
        <v>0</v>
      </c>
      <c r="R22" s="12">
        <v>10</v>
      </c>
      <c r="S22" s="12">
        <f t="shared" si="3"/>
        <v>0</v>
      </c>
      <c r="T22" s="12">
        <f t="shared" si="4"/>
        <v>0</v>
      </c>
      <c r="U22" s="15">
        <f t="shared" si="5"/>
        <v>0</v>
      </c>
      <c r="V22" s="16">
        <f t="shared" si="0"/>
        <v>524288</v>
      </c>
      <c r="W22" s="12">
        <f t="shared" si="6"/>
        <v>0</v>
      </c>
    </row>
    <row r="23" spans="7:23" x14ac:dyDescent="0.25">
      <c r="G23">
        <f t="shared" si="7"/>
        <v>0</v>
      </c>
      <c r="H23">
        <v>2</v>
      </c>
      <c r="I23">
        <f t="shared" si="8"/>
        <v>0</v>
      </c>
      <c r="J23">
        <f t="shared" si="9"/>
        <v>0</v>
      </c>
      <c r="K23" s="11">
        <f t="shared" si="10"/>
        <v>0</v>
      </c>
      <c r="L23">
        <v>20</v>
      </c>
      <c r="M23" s="12">
        <f t="shared" si="1"/>
        <v>1E+20</v>
      </c>
      <c r="O23" s="12">
        <f t="shared" si="2"/>
        <v>0</v>
      </c>
      <c r="P23" s="13"/>
      <c r="Q23" s="12">
        <f t="shared" si="11"/>
        <v>0</v>
      </c>
      <c r="R23" s="12">
        <v>10</v>
      </c>
      <c r="S23" s="12">
        <f t="shared" si="3"/>
        <v>0</v>
      </c>
      <c r="T23" s="12">
        <f t="shared" si="4"/>
        <v>0</v>
      </c>
      <c r="U23" s="15">
        <f t="shared" si="5"/>
        <v>0</v>
      </c>
      <c r="V23" s="16">
        <f t="shared" si="0"/>
        <v>1048576</v>
      </c>
      <c r="W23" s="12">
        <f t="shared" si="6"/>
        <v>0</v>
      </c>
    </row>
    <row r="24" spans="7:23" x14ac:dyDescent="0.25">
      <c r="G24">
        <f t="shared" si="7"/>
        <v>0</v>
      </c>
      <c r="H24">
        <v>2</v>
      </c>
      <c r="I24">
        <f t="shared" si="8"/>
        <v>0</v>
      </c>
      <c r="J24">
        <f t="shared" si="9"/>
        <v>0</v>
      </c>
      <c r="K24" s="11">
        <f t="shared" si="10"/>
        <v>0</v>
      </c>
      <c r="L24">
        <v>21</v>
      </c>
      <c r="M24" s="12">
        <f t="shared" si="1"/>
        <v>1E+21</v>
      </c>
      <c r="O24" s="12">
        <f t="shared" si="2"/>
        <v>0</v>
      </c>
      <c r="P24" s="13"/>
      <c r="Q24" s="12">
        <f t="shared" si="11"/>
        <v>0</v>
      </c>
      <c r="R24" s="12">
        <v>10</v>
      </c>
      <c r="S24" s="12">
        <f t="shared" si="3"/>
        <v>0</v>
      </c>
      <c r="T24" s="12">
        <f t="shared" si="4"/>
        <v>0</v>
      </c>
      <c r="U24" s="15">
        <f t="shared" si="5"/>
        <v>0</v>
      </c>
      <c r="V24" s="16">
        <f t="shared" si="0"/>
        <v>2097152</v>
      </c>
      <c r="W24" s="12">
        <f t="shared" si="6"/>
        <v>0</v>
      </c>
    </row>
    <row r="25" spans="7:23" x14ac:dyDescent="0.25">
      <c r="G25">
        <f t="shared" si="7"/>
        <v>0</v>
      </c>
      <c r="H25">
        <v>2</v>
      </c>
      <c r="I25">
        <f t="shared" si="8"/>
        <v>0</v>
      </c>
      <c r="J25">
        <f t="shared" si="9"/>
        <v>0</v>
      </c>
      <c r="K25" s="11">
        <f t="shared" si="10"/>
        <v>0</v>
      </c>
      <c r="L25">
        <v>22</v>
      </c>
      <c r="M25" s="12">
        <f t="shared" si="1"/>
        <v>1E+22</v>
      </c>
      <c r="O25" s="12">
        <f t="shared" si="2"/>
        <v>0</v>
      </c>
      <c r="P25" s="13"/>
      <c r="Q25" s="12">
        <f t="shared" si="11"/>
        <v>0</v>
      </c>
      <c r="R25" s="12">
        <v>10</v>
      </c>
      <c r="S25" s="12">
        <f t="shared" si="3"/>
        <v>0</v>
      </c>
      <c r="T25" s="12">
        <f t="shared" si="4"/>
        <v>0</v>
      </c>
      <c r="U25" s="15">
        <f t="shared" si="5"/>
        <v>0</v>
      </c>
      <c r="V25" s="16">
        <f t="shared" si="0"/>
        <v>4194304</v>
      </c>
      <c r="W25" s="12">
        <f t="shared" si="6"/>
        <v>0</v>
      </c>
    </row>
    <row r="26" spans="7:23" x14ac:dyDescent="0.25">
      <c r="G26">
        <f t="shared" si="7"/>
        <v>0</v>
      </c>
      <c r="H26">
        <v>2</v>
      </c>
      <c r="I26">
        <f t="shared" si="8"/>
        <v>0</v>
      </c>
      <c r="J26">
        <f t="shared" si="9"/>
        <v>0</v>
      </c>
      <c r="K26" s="11">
        <f t="shared" si="10"/>
        <v>0</v>
      </c>
      <c r="L26">
        <v>23</v>
      </c>
      <c r="M26" s="12">
        <f t="shared" si="1"/>
        <v>9.9999999999999992E+22</v>
      </c>
      <c r="O26" s="12">
        <f t="shared" si="2"/>
        <v>0</v>
      </c>
      <c r="P26" s="13"/>
      <c r="Q26" s="12">
        <f t="shared" si="11"/>
        <v>0</v>
      </c>
      <c r="R26" s="12">
        <v>10</v>
      </c>
      <c r="S26" s="12">
        <f t="shared" si="3"/>
        <v>0</v>
      </c>
      <c r="T26" s="12">
        <f t="shared" si="4"/>
        <v>0</v>
      </c>
      <c r="U26" s="15">
        <f t="shared" si="5"/>
        <v>0</v>
      </c>
      <c r="V26" s="16">
        <f t="shared" si="0"/>
        <v>8388608</v>
      </c>
      <c r="W26" s="12">
        <f t="shared" si="6"/>
        <v>0</v>
      </c>
    </row>
    <row r="27" spans="7:23" x14ac:dyDescent="0.25">
      <c r="G27">
        <f t="shared" si="7"/>
        <v>0</v>
      </c>
      <c r="H27">
        <v>2</v>
      </c>
      <c r="I27">
        <f t="shared" si="8"/>
        <v>0</v>
      </c>
      <c r="J27">
        <f t="shared" si="9"/>
        <v>0</v>
      </c>
      <c r="K27" s="11">
        <f t="shared" si="10"/>
        <v>0</v>
      </c>
      <c r="L27">
        <v>24</v>
      </c>
      <c r="M27" s="12">
        <f t="shared" si="1"/>
        <v>9.9999999999999998E+23</v>
      </c>
      <c r="O27" s="12">
        <f t="shared" si="2"/>
        <v>0</v>
      </c>
      <c r="P27" s="13"/>
      <c r="Q27" s="12">
        <f t="shared" si="11"/>
        <v>0</v>
      </c>
      <c r="R27" s="12">
        <v>10</v>
      </c>
      <c r="S27" s="12">
        <f t="shared" si="3"/>
        <v>0</v>
      </c>
      <c r="T27" s="12">
        <f t="shared" si="4"/>
        <v>0</v>
      </c>
      <c r="U27" s="15">
        <f t="shared" si="5"/>
        <v>0</v>
      </c>
      <c r="V27" s="16">
        <f t="shared" si="0"/>
        <v>16777216</v>
      </c>
      <c r="W27" s="12">
        <f t="shared" si="6"/>
        <v>0</v>
      </c>
    </row>
    <row r="28" spans="7:23" x14ac:dyDescent="0.25">
      <c r="P28" s="7"/>
      <c r="Q28" s="12"/>
      <c r="R28" s="12"/>
      <c r="S28" s="12"/>
      <c r="T28" s="12"/>
      <c r="U28" s="12"/>
      <c r="V28" s="16"/>
      <c r="W28" s="12"/>
    </row>
    <row r="29" spans="7:23" x14ac:dyDescent="0.25">
      <c r="M29" t="s">
        <v>10</v>
      </c>
      <c r="O29" s="14">
        <f>SUM(O3:O27)</f>
        <v>0</v>
      </c>
      <c r="P29" s="7"/>
      <c r="Q29" s="12"/>
      <c r="R29" s="12"/>
      <c r="S29" s="12"/>
      <c r="T29" s="12" t="s">
        <v>11</v>
      </c>
      <c r="V29" s="16"/>
      <c r="W29" s="17">
        <f>SUM(W3:W27)</f>
        <v>0</v>
      </c>
    </row>
    <row r="30" spans="7:23" x14ac:dyDescent="0.25">
      <c r="P30" s="7"/>
      <c r="V30" s="7"/>
    </row>
    <row r="32" spans="7:23" x14ac:dyDescent="0.25">
      <c r="G32" s="2" t="s">
        <v>0</v>
      </c>
      <c r="J32" t="s">
        <v>1</v>
      </c>
      <c r="O32" s="2" t="s">
        <v>2</v>
      </c>
      <c r="Q32" s="2" t="s">
        <v>3</v>
      </c>
    </row>
    <row r="33" spans="7:17" x14ac:dyDescent="0.25">
      <c r="G33" s="4">
        <f>ABS(+B3)-INT(ABS(+B3))</f>
        <v>0.375</v>
      </c>
      <c r="H33">
        <v>2</v>
      </c>
      <c r="I33">
        <f>+G33*H33</f>
        <v>0.75</v>
      </c>
      <c r="J33" s="1">
        <f>+IF(I33&gt;=1,1,0)</f>
        <v>0</v>
      </c>
      <c r="M33" s="3">
        <f>+J33</f>
        <v>0</v>
      </c>
      <c r="N33">
        <v>1</v>
      </c>
      <c r="O33" s="2">
        <f>1/(2^+N33)</f>
        <v>0.5</v>
      </c>
      <c r="P33">
        <f>+O33*M33</f>
        <v>0</v>
      </c>
      <c r="Q33" s="4">
        <f>SUM(P33:P47)</f>
        <v>0.375</v>
      </c>
    </row>
    <row r="34" spans="7:17" x14ac:dyDescent="0.25">
      <c r="G34" s="2">
        <f>+IF(+I33&lt;1,+I33,+I33-1)</f>
        <v>0.75</v>
      </c>
      <c r="H34">
        <f>+H33</f>
        <v>2</v>
      </c>
      <c r="I34">
        <f>+G34*H34</f>
        <v>1.5</v>
      </c>
      <c r="J34" s="1">
        <f>+IF(I34&gt;=1,1,0)</f>
        <v>1</v>
      </c>
      <c r="M34" s="3">
        <f t="shared" ref="M34:M47" si="12">+J34</f>
        <v>1</v>
      </c>
      <c r="N34">
        <v>2</v>
      </c>
      <c r="O34" s="2">
        <f t="shared" ref="O34:O47" si="13">1/(2^+N34)</f>
        <v>0.25</v>
      </c>
      <c r="P34">
        <f t="shared" ref="P34:P47" si="14">+O34*M34</f>
        <v>0.25</v>
      </c>
      <c r="Q34" s="2"/>
    </row>
    <row r="35" spans="7:17" x14ac:dyDescent="0.25">
      <c r="G35" s="2">
        <f t="shared" ref="G35:G47" si="15">+IF(+I34&lt;1,+I34,+I34-1)</f>
        <v>0.5</v>
      </c>
      <c r="H35">
        <f t="shared" ref="H35:H47" si="16">+H34</f>
        <v>2</v>
      </c>
      <c r="I35">
        <f t="shared" ref="I35:I47" si="17">+G35*H35</f>
        <v>1</v>
      </c>
      <c r="J35" s="1">
        <f t="shared" ref="J35:J47" si="18">+IF(I35&gt;=1,1,0)</f>
        <v>1</v>
      </c>
      <c r="M35" s="3">
        <f t="shared" si="12"/>
        <v>1</v>
      </c>
      <c r="N35">
        <v>3</v>
      </c>
      <c r="O35" s="2">
        <f t="shared" si="13"/>
        <v>0.125</v>
      </c>
      <c r="P35">
        <f t="shared" si="14"/>
        <v>0.125</v>
      </c>
      <c r="Q35" s="2"/>
    </row>
    <row r="36" spans="7:17" x14ac:dyDescent="0.25">
      <c r="G36" s="2">
        <f t="shared" si="15"/>
        <v>0</v>
      </c>
      <c r="H36">
        <f t="shared" si="16"/>
        <v>2</v>
      </c>
      <c r="I36">
        <f t="shared" si="17"/>
        <v>0</v>
      </c>
      <c r="J36" s="1">
        <f t="shared" si="18"/>
        <v>0</v>
      </c>
      <c r="M36" s="3">
        <f t="shared" si="12"/>
        <v>0</v>
      </c>
      <c r="N36">
        <v>4</v>
      </c>
      <c r="O36" s="2">
        <f t="shared" si="13"/>
        <v>6.25E-2</v>
      </c>
      <c r="P36">
        <f t="shared" si="14"/>
        <v>0</v>
      </c>
      <c r="Q36" s="2"/>
    </row>
    <row r="37" spans="7:17" x14ac:dyDescent="0.25">
      <c r="G37" s="2">
        <f t="shared" si="15"/>
        <v>0</v>
      </c>
      <c r="H37">
        <f t="shared" si="16"/>
        <v>2</v>
      </c>
      <c r="I37">
        <f t="shared" si="17"/>
        <v>0</v>
      </c>
      <c r="J37" s="1">
        <f t="shared" si="18"/>
        <v>0</v>
      </c>
      <c r="M37" s="3">
        <f t="shared" si="12"/>
        <v>0</v>
      </c>
      <c r="N37">
        <v>5</v>
      </c>
      <c r="O37" s="2">
        <f t="shared" si="13"/>
        <v>3.125E-2</v>
      </c>
      <c r="P37">
        <f t="shared" si="14"/>
        <v>0</v>
      </c>
      <c r="Q37" s="2"/>
    </row>
    <row r="38" spans="7:17" x14ac:dyDescent="0.25">
      <c r="G38" s="2">
        <f t="shared" si="15"/>
        <v>0</v>
      </c>
      <c r="H38">
        <f t="shared" si="16"/>
        <v>2</v>
      </c>
      <c r="I38">
        <f t="shared" si="17"/>
        <v>0</v>
      </c>
      <c r="J38" s="1">
        <f t="shared" si="18"/>
        <v>0</v>
      </c>
      <c r="M38" s="3">
        <f t="shared" si="12"/>
        <v>0</v>
      </c>
      <c r="N38">
        <v>6</v>
      </c>
      <c r="O38" s="2">
        <f t="shared" si="13"/>
        <v>1.5625E-2</v>
      </c>
      <c r="P38">
        <f t="shared" si="14"/>
        <v>0</v>
      </c>
      <c r="Q38" s="2"/>
    </row>
    <row r="39" spans="7:17" x14ac:dyDescent="0.25">
      <c r="G39" s="2">
        <f t="shared" si="15"/>
        <v>0</v>
      </c>
      <c r="H39">
        <f t="shared" si="16"/>
        <v>2</v>
      </c>
      <c r="I39">
        <f t="shared" si="17"/>
        <v>0</v>
      </c>
      <c r="J39" s="1">
        <f t="shared" si="18"/>
        <v>0</v>
      </c>
      <c r="M39" s="3">
        <f t="shared" si="12"/>
        <v>0</v>
      </c>
      <c r="N39">
        <v>7</v>
      </c>
      <c r="O39" s="2">
        <f t="shared" si="13"/>
        <v>7.8125E-3</v>
      </c>
      <c r="P39">
        <f t="shared" si="14"/>
        <v>0</v>
      </c>
      <c r="Q39" s="2"/>
    </row>
    <row r="40" spans="7:17" x14ac:dyDescent="0.25">
      <c r="G40" s="2">
        <f t="shared" si="15"/>
        <v>0</v>
      </c>
      <c r="H40">
        <f t="shared" si="16"/>
        <v>2</v>
      </c>
      <c r="I40">
        <f t="shared" si="17"/>
        <v>0</v>
      </c>
      <c r="J40" s="1">
        <f t="shared" si="18"/>
        <v>0</v>
      </c>
      <c r="M40" s="3">
        <f t="shared" si="12"/>
        <v>0</v>
      </c>
      <c r="N40">
        <v>8</v>
      </c>
      <c r="O40" s="2">
        <f t="shared" si="13"/>
        <v>3.90625E-3</v>
      </c>
      <c r="P40">
        <f t="shared" si="14"/>
        <v>0</v>
      </c>
      <c r="Q40" s="2"/>
    </row>
    <row r="41" spans="7:17" x14ac:dyDescent="0.25">
      <c r="G41" s="2">
        <f t="shared" si="15"/>
        <v>0</v>
      </c>
      <c r="H41">
        <f t="shared" si="16"/>
        <v>2</v>
      </c>
      <c r="I41">
        <f t="shared" si="17"/>
        <v>0</v>
      </c>
      <c r="J41" s="1">
        <f t="shared" si="18"/>
        <v>0</v>
      </c>
      <c r="M41" s="3">
        <f t="shared" si="12"/>
        <v>0</v>
      </c>
      <c r="N41">
        <v>9</v>
      </c>
      <c r="O41" s="2">
        <f t="shared" si="13"/>
        <v>1.953125E-3</v>
      </c>
      <c r="P41">
        <f t="shared" si="14"/>
        <v>0</v>
      </c>
      <c r="Q41" s="2"/>
    </row>
    <row r="42" spans="7:17" x14ac:dyDescent="0.25">
      <c r="G42" s="2">
        <f t="shared" si="15"/>
        <v>0</v>
      </c>
      <c r="H42">
        <f t="shared" si="16"/>
        <v>2</v>
      </c>
      <c r="I42">
        <f t="shared" si="17"/>
        <v>0</v>
      </c>
      <c r="J42" s="1">
        <f t="shared" si="18"/>
        <v>0</v>
      </c>
      <c r="M42" s="3">
        <f t="shared" si="12"/>
        <v>0</v>
      </c>
      <c r="N42">
        <v>10</v>
      </c>
      <c r="O42" s="2">
        <f t="shared" si="13"/>
        <v>9.765625E-4</v>
      </c>
      <c r="P42">
        <f t="shared" si="14"/>
        <v>0</v>
      </c>
      <c r="Q42" s="2"/>
    </row>
    <row r="43" spans="7:17" x14ac:dyDescent="0.25">
      <c r="G43" s="2">
        <f t="shared" si="15"/>
        <v>0</v>
      </c>
      <c r="H43">
        <f t="shared" si="16"/>
        <v>2</v>
      </c>
      <c r="I43">
        <f t="shared" si="17"/>
        <v>0</v>
      </c>
      <c r="J43" s="1">
        <f t="shared" si="18"/>
        <v>0</v>
      </c>
      <c r="M43" s="3">
        <f t="shared" si="12"/>
        <v>0</v>
      </c>
      <c r="N43">
        <v>11</v>
      </c>
      <c r="O43" s="2">
        <f t="shared" si="13"/>
        <v>4.8828125E-4</v>
      </c>
      <c r="P43">
        <f t="shared" si="14"/>
        <v>0</v>
      </c>
      <c r="Q43" s="2"/>
    </row>
    <row r="44" spans="7:17" x14ac:dyDescent="0.25">
      <c r="G44" s="2">
        <f t="shared" si="15"/>
        <v>0</v>
      </c>
      <c r="H44">
        <f t="shared" si="16"/>
        <v>2</v>
      </c>
      <c r="I44">
        <f t="shared" si="17"/>
        <v>0</v>
      </c>
      <c r="J44" s="1">
        <f t="shared" si="18"/>
        <v>0</v>
      </c>
      <c r="M44" s="3">
        <f t="shared" si="12"/>
        <v>0</v>
      </c>
      <c r="N44">
        <v>12</v>
      </c>
      <c r="O44" s="2">
        <f t="shared" si="13"/>
        <v>2.44140625E-4</v>
      </c>
      <c r="P44">
        <f t="shared" si="14"/>
        <v>0</v>
      </c>
      <c r="Q44" s="2"/>
    </row>
    <row r="45" spans="7:17" x14ac:dyDescent="0.25">
      <c r="G45" s="2">
        <f t="shared" si="15"/>
        <v>0</v>
      </c>
      <c r="H45">
        <f t="shared" si="16"/>
        <v>2</v>
      </c>
      <c r="I45">
        <f t="shared" si="17"/>
        <v>0</v>
      </c>
      <c r="J45" s="1">
        <f t="shared" si="18"/>
        <v>0</v>
      </c>
      <c r="M45" s="3">
        <f t="shared" si="12"/>
        <v>0</v>
      </c>
      <c r="N45">
        <v>13</v>
      </c>
      <c r="O45" s="2">
        <f t="shared" si="13"/>
        <v>1.220703125E-4</v>
      </c>
      <c r="P45">
        <f t="shared" si="14"/>
        <v>0</v>
      </c>
      <c r="Q45" s="2"/>
    </row>
    <row r="46" spans="7:17" x14ac:dyDescent="0.25">
      <c r="G46" s="2">
        <f t="shared" si="15"/>
        <v>0</v>
      </c>
      <c r="H46">
        <f t="shared" si="16"/>
        <v>2</v>
      </c>
      <c r="I46">
        <f t="shared" si="17"/>
        <v>0</v>
      </c>
      <c r="J46" s="1">
        <f t="shared" si="18"/>
        <v>0</v>
      </c>
      <c r="M46" s="3">
        <f t="shared" si="12"/>
        <v>0</v>
      </c>
      <c r="N46">
        <v>14</v>
      </c>
      <c r="O46" s="2">
        <f t="shared" si="13"/>
        <v>6.103515625E-5</v>
      </c>
      <c r="P46">
        <f t="shared" si="14"/>
        <v>0</v>
      </c>
      <c r="Q46" s="2"/>
    </row>
    <row r="47" spans="7:17" x14ac:dyDescent="0.25">
      <c r="G47" s="2">
        <f t="shared" si="15"/>
        <v>0</v>
      </c>
      <c r="H47">
        <f t="shared" si="16"/>
        <v>2</v>
      </c>
      <c r="I47">
        <f t="shared" si="17"/>
        <v>0</v>
      </c>
      <c r="J47" s="1">
        <f t="shared" si="18"/>
        <v>0</v>
      </c>
      <c r="M47" s="3">
        <f t="shared" si="12"/>
        <v>0</v>
      </c>
      <c r="N47">
        <v>15</v>
      </c>
      <c r="O47" s="2">
        <f t="shared" si="13"/>
        <v>3.0517578125E-5</v>
      </c>
      <c r="P47">
        <f t="shared" si="14"/>
        <v>0</v>
      </c>
      <c r="Q47" s="2"/>
    </row>
    <row r="48" spans="7:17" x14ac:dyDescent="0.25">
      <c r="G48" s="2"/>
      <c r="Q48" s="2"/>
    </row>
    <row r="49" spans="7:17" x14ac:dyDescent="0.25">
      <c r="G49" s="2"/>
      <c r="Q49" s="2"/>
    </row>
    <row r="50" spans="7:17" x14ac:dyDescent="0.25">
      <c r="G50" s="2"/>
      <c r="J50" s="5" t="str">
        <f>+"0,"&amp;IF(J33=1,"1","0")&amp;IF(J34=1,"1","0")&amp;IF(J35=1,"1","0")&amp;IF(J36=1,"1","0")&amp;IF(J37=1,"1","0")&amp;IF(J38=1,"1","0")&amp;IF(J39=1,"1","0")&amp;IF(J40=1,"1","0")&amp;IF(J41=1,"1","0")&amp;IF(J42=1,"1","0")&amp;IF(J43=1,"1","0")&amp;IF(J44=1,"1","0")&amp;IF(J45=1,"1","0")&amp;IF(J46=1,"1","0")&amp;IF(J47=1,"1","0")</f>
        <v>0,011000000000000</v>
      </c>
      <c r="M50" s="5" t="str">
        <f>+"0,"&amp;IF(M33=1,"1","0")&amp;IF(M34=1,"1","0")&amp;IF(M35=1,"1","0")&amp;IF(M36=1,"1","0")&amp;IF(M37=1,"1","0")&amp;IF(M38=1,"1","0")&amp;IF(M39=1,"1","0")&amp;IF(M40=1,"1","0")&amp;IF(M41=1,"1","0")&amp;IF(M42=1,"1","0")&amp;IF(M43=1,"1","0")&amp;IF(M44=1,"1","0")&amp;IF(M45=1,"1","0")&amp;IF(M46=1,"1","0")&amp;IF(M47=1,"1","0")</f>
        <v>0,011000000000000</v>
      </c>
      <c r="Q5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tört</vt:lpstr>
      <vt:lpstr>egész</vt:lpstr>
      <vt:lpstr>lebegőpontos ábrázolás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Attila</dc:creator>
  <cp:lastModifiedBy>Kiss Attila</cp:lastModifiedBy>
  <dcterms:created xsi:type="dcterms:W3CDTF">2016-11-09T14:25:40Z</dcterms:created>
  <dcterms:modified xsi:type="dcterms:W3CDTF">2016-11-09T18:11:06Z</dcterms:modified>
</cp:coreProperties>
</file>